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 codeName="EstaPasta_de_trabalho"/>
  <xr:revisionPtr revIDLastSave="0" documentId="8_{C7C3F9EC-CC24-4E11-8612-D2C625CB4176}" xr6:coauthVersionLast="47" xr6:coauthVersionMax="47" xr10:uidLastSave="{00000000-0000-0000-0000-000000000000}"/>
  <bookViews>
    <workbookView xWindow="-120" yWindow="-120" windowWidth="16320" windowHeight="11040" firstSheet="2" activeTab="2" xr2:uid="{00000000-000D-0000-FFFF-FFFF00000000}"/>
  </bookViews>
  <sheets>
    <sheet name="A̳ssets" sheetId="1" state="hidden" r:id="rId1"/>
    <sheet name="B̳ases" sheetId="2" state="hidden" r:id="rId2"/>
    <sheet name="D̳ashboard" sheetId="4" r:id="rId3"/>
    <sheet name="C̳álculos" sheetId="3" state="hidden" r:id="rId4"/>
  </sheets>
  <definedNames>
    <definedName name="SegmentaçãodeDados_Subscription_Type">#N/A</definedName>
  </definedNames>
  <calcPr calcId="191028"/>
  <pivotCaches>
    <pivotCache cacheId="1015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E20" i="3"/>
</calcChain>
</file>

<file path=xl/sharedStrings.xml><?xml version="1.0" encoding="utf-8"?>
<sst xmlns="http://schemas.openxmlformats.org/spreadsheetml/2006/main" count="2018" uniqueCount="320">
  <si>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</si>
  <si>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</si>
  <si>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</si>
  <si>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</si>
  <si>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</si>
  <si>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</si>
  <si>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</si>
  <si>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</si>
  <si>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</si>
  <si>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</si>
  <si>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</si>
  <si>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</si>
  <si>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</si>
  <si>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</si>
  <si>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</si>
  <si>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</si>
  <si>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</si>
  <si>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</si>
  <si>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</si>
  <si>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</si>
  <si>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</si>
  <si>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</si>
  <si>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</si>
  <si>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</si>
  <si>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</si>
  <si>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</si>
  <si>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</si>
  <si>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</si>
  <si>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</si>
  <si>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</si>
  <si>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</si>
  <si>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</si>
  <si>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</si>
  <si>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</si>
  <si>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</si>
  <si>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</si>
  <si>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</si>
  <si>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</si>
  <si>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</si>
  <si>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</si>
  <si>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</si>
  <si>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</si>
  <si>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</si>
  <si>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</si>
  <si>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</si>
  <si>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</si>
  <si>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</si>
  <si>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</si>
  <si>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</si>
  <si>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</si>
  <si>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</si>
  <si>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</si>
  <si>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</si>
  <si>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</si>
  <si>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</si>
  <si>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</si>
  <si>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</si>
  <si>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</si>
  <si>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</si>
  <si>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</si>
  <si>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</si>
  <si>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</si>
  <si>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</si>
  <si>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</si>
  <si>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</si>
  <si>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</si>
  <si>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</si>
  <si>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</si>
  <si>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</si>
  <si>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</si>
  <si>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</si>
  <si>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</si>
  <si>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</si>
  <si>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</si>
  <si>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</si>
  <si>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</si>
  <si>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</si>
  <si>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</si>
  <si>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</si>
  <si>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</si>
  <si>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</si>
  <si>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</si>
  <si>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</si>
  <si>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</si>
  <si>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</si>
  <si>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</si>
  <si>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</si>
  <si>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</si>
  <si>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</si>
  <si>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</si>
  <si>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</si>
  <si>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</si>
  <si>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</si>
  <si>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</si>
  <si>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</si>
  <si>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</si>
  <si>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</si>
  <si>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</si>
  <si>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</si>
  <si>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</si>
  <si>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</si>
  <si>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</si>
  <si>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</si>
  <si>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</si>
  <si>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</si>
  <si>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</si>
  <si>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</si>
  <si>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</si>
  <si>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</si>
  <si>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</si>
  <si>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</si>
  <si>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</si>
  <si>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</si>
  <si>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</si>
  <si>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</si>
  <si>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</si>
  <si>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</si>
  <si>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</si>
  <si>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</si>
  <si>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</si>
  <si>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</si>
  <si>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</si>
  <si>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</si>
  <si>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</si>
  <si>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</si>
  <si>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</si>
  <si>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</si>
  <si>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</si>
  <si>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</si>
  <si>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</si>
  <si>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</si>
  <si>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</si>
  <si>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</si>
  <si>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</si>
  <si>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</si>
  <si>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</si>
  <si>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</si>
  <si>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</si>
  <si>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</si>
  <si>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</si>
  <si>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</si>
  <si>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</si>
  <si>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</si>
  <si>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</si>
  <si>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</si>
  <si>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</si>
  <si>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</si>
  <si>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</si>
  <si>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</si>
  <si>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</si>
  <si>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</si>
  <si>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</si>
  <si>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</si>
  <si>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</si>
  <si>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</si>
  <si>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</si>
  <si>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</si>
  <si>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</si>
  <si>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</si>
  <si>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</si>
  <si>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</si>
  <si>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</si>
  <si>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</si>
  <si>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</si>
  <si>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</si>
  <si>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</si>
  <si>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</si>
  <si>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</si>
  <si>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</si>
  <si>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</si>
  <si>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</si>
  <si>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</si>
  <si>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</si>
  <si>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</si>
  <si>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</si>
  <si>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</si>
  <si>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</si>
  <si>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</si>
  <si>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</si>
  <si>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</si>
  <si>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</si>
  <si>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</si>
  <si>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</si>
  <si>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</si>
  <si>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</si>
  <si>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</si>
  <si>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</si>
  <si>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</si>
  <si>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</si>
  <si>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</si>
  <si>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</si>
  <si>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</si>
  <si>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</si>
  <si>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</si>
  <si>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</si>
  <si>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</si>
  <si>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</si>
  <si>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</si>
  <si>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</si>
  <si>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</si>
  <si>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</si>
  <si>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</si>
  <si>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</si>
  <si>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</si>
  <si>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</si>
  <si>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</si>
  <si>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</si>
  <si>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</si>
  <si>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</si>
  <si>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</si>
  <si>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</si>
  <si>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</si>
  <si>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</si>
  <si>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</si>
  <si>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</si>
  <si>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</si>
  <si>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</si>
  <si>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</si>
  <si>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</si>
  <si>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</si>
  <si>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</si>
  <si>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</si>
  <si>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</si>
  <si>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</si>
  <si>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</si>
  <si>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</si>
  <si>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</si>
  <si>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</si>
  <si>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</si>
  <si>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</si>
  <si>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</si>
  <si>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</si>
  <si>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</si>
  <si>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</si>
  <si>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</si>
  <si>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</si>
  <si>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</si>
  <si>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</si>
  <si>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</si>
  <si>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</si>
  <si>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</si>
  <si>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</si>
  <si>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</si>
  <si>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</si>
  <si>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</si>
  <si>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</si>
  <si>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</si>
  <si>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</si>
  <si>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</si>
  <si>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</si>
  <si>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</si>
  <si>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</si>
  <si>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</si>
  <si>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</si>
  <si>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</si>
  <si>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</si>
  <si>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</si>
  <si>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</si>
  <si>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</si>
  <si>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</si>
  <si>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</si>
  <si>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</si>
  <si>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</si>
  <si>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</si>
  <si>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</si>
  <si>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</si>
  <si>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</si>
  <si>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</si>
  <si>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</si>
  <si>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</si>
  <si>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</si>
  <si>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</si>
  <si>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</si>
  <si>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</si>
  <si>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</si>
  <si>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</si>
  <si>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</si>
  <si>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</si>
  <si>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</si>
  <si>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</si>
  <si>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</si>
  <si>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</si>
  <si>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</si>
  <si>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</si>
  <si>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</si>
  <si>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</si>
  <si>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</si>
  <si>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</si>
  <si>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</si>
  <si>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</si>
  <si>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</si>
  <si>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</si>
  <si>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</si>
  <si>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</si>
  <si>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</si>
  <si>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</si>
  <si>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</si>
  <si>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</si>
  <si>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</si>
  <si>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</si>
  <si>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</si>
  <si>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</si>
  <si>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</si>
  <si>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</si>
  <si>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</si>
  <si>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</si>
  <si>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</si>
  <si>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</si>
  <si>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</si>
  <si>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</si>
  <si>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</si>
  <si>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</si>
  <si>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</si>
  <si>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XBOX GAME PASS SUBSCRIPTIONS SALES</t>
  </si>
  <si>
    <t xml:space="preserve"> </t>
  </si>
  <si>
    <t>Rótulos de Linha</t>
  </si>
  <si>
    <t>Soma de Total Value</t>
  </si>
  <si>
    <t>Total Geral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</si>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</sst>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164" formatCode="[$BRL]\ #,##0.00_);\([$BRL]\ #,##0.00\)"/>
    <numFmt numFmtId="165" formatCode="[$R$-416]\ #,##0.00"/>
    <numFmt numFmtId="166" formatCode="&quot;$&quot;#,##0.00"/>
  </numFmts>
  <fonts count="5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1" applyBorder="1"/>
    <xf numFmtId="164" fontId="0" fillId="0" borderId="0" xfId="0" applyNumberFormat="1"/>
    <xf numFmtId="165" fontId="0" fillId="0" borderId="0" xfId="0" applyNumberFormat="1"/>
    <xf numFmtId="44" fontId="0" fillId="0" borderId="0" xfId="2" applyFont="1"/>
    <xf numFmtId="0" fontId="0" fillId="0" borderId="2" xfId="0" applyBorder="1"/>
    <xf numFmtId="0" fontId="4" fillId="0" borderId="2" xfId="1" applyFont="1" applyBorder="1" applyAlignment="1">
      <alignment horizontal="left" indent="5"/>
    </xf>
    <xf numFmtId="166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ill>
        <patternFill>
          <bgColor theme="6"/>
        </patternFill>
      </fill>
    </dxf>
    <dxf>
      <font>
        <color theme="0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Estilo de Segmentação de Dados 1" pivot="0" table="0" count="3" xr9:uid="{00000000-0011-0000-FFFF-FFFF00000000}">
      <tableStyleElement type="wholeTable" dxfId="17"/>
    </tableStyle>
    <tableStyle name="Estilo de Segmentação de Dados 3" pivot="0" table="0" count="3" xr9:uid="{00000000-0011-0000-FFFF-FFFF01000000}">
      <tableStyleElement type="wholeTable" dxfId="16"/>
    </tableStyle>
    <tableStyle name="SlicerStyleLight6 2" pivot="0" table="0" count="10" xr9:uid="{00000000-0011-0000-FFFF-FFFF02000000}">
      <tableStyleElement type="wholeTable" dxfId="15"/>
      <tableStyleElement type="headerRow" dxfId="14"/>
    </tableStyle>
  </tableStyles>
  <colors>
    <mruColors>
      <color rgb="FFFFFFFF"/>
      <color rgb="FF9BC848"/>
      <color rgb="FF22C55E"/>
      <color rgb="FF000000"/>
      <color rgb="FF5BF6A8"/>
      <color rgb="FF2AE6B1"/>
      <color rgb="FFE8E6E9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1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ill>
            <patternFill>
              <bgColor theme="0"/>
            </patternFill>
          </fill>
        </dxf>
        <dxf>
          <fill>
            <patternFill>
              <bgColor theme="9" tint="0.39994506668294322"/>
            </patternFill>
          </fill>
        </dxf>
        <dxf>
          <fill>
            <patternFill patternType="solid">
              <fgColor auto="1"/>
              <bgColor theme="0"/>
            </patternFill>
          </fill>
          <border diagonalUp="0" diagonalDown="0"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  <vertical/>
            <horizontal/>
          </border>
        </dxf>
        <dxf>
          <fill>
            <patternFill>
              <bgColor rgb="FF9BC848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1"/>
            <x14:slicerStyleElement type="selectedItemWithNoData" dxfId="10"/>
          </x14:slicerStyleElements>
        </x14:slicerStyle>
        <x14:slicerStyle name="Estilo de Segmentação de Dados 3">
          <x14:slicerStyleElements>
            <x14:slicerStyleElement type="selectedItemWithData" dxfId="9"/>
            <x14:slicerStyleElement type="selectedItemWithNoData" dxfId="8"/>
          </x14:slicerStyleElements>
        </x14:slicerStyle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[xbox.xlsx]C̳álculos!Tbl_annual_total</c:name>
    <c:fmtId val="6"/>
  </c:pivotSource>
  <c:chart>
    <c:autoTitleDeleted val="1"/>
    <c:pivotFmts>
      <c:pivotFmt>
        <c:idx val="0"/>
        <c:spPr>
          <a:solidFill>
            <a:srgbClr val="2AE6B1"/>
          </a:solidFill>
        </c:spPr>
        <c:marker>
          <c:symbol val="none"/>
        </c:marker>
      </c:pivotFmt>
      <c:pivotFmt>
        <c:idx val="1"/>
        <c:spPr>
          <a:solidFill>
            <a:srgbClr val="2AE6B1"/>
          </a:solidFill>
        </c:spPr>
        <c:marker>
          <c:symbol val="none"/>
        </c:marker>
      </c:pivotFmt>
      <c:pivotFmt>
        <c:idx val="2"/>
        <c:spPr>
          <a:solidFill>
            <a:srgbClr val="2AE6B1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615314280861239E-2"/>
          <c:y val="8.7983999696611345E-2"/>
          <c:w val="0.7833226202702569"/>
          <c:h val="0.846357784849184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</c:spPr>
            <c:extLst>
              <c:ext xmlns:c16="http://schemas.microsoft.com/office/drawing/2014/chart" uri="{C3380CC4-5D6E-409C-BE32-E72D297353CC}">
                <c16:uniqueId val="{00000001-5DE4-44A1-AA9A-31E24A08CFDD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</c:spPr>
            <c:extLst>
              <c:ext xmlns:c16="http://schemas.microsoft.com/office/drawing/2014/chart" uri="{C3380CC4-5D6E-409C-BE32-E72D297353CC}">
                <c16:uniqueId val="{00000003-5DE4-44A1-AA9A-31E24A08CFDD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E4-44A1-AA9A-31E24A08CFDD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E4-44A1-AA9A-31E24A08CF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"$"#,##0.00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E4-44A1-AA9A-31E24A08C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17952"/>
        <c:axId val="149136128"/>
      </c:barChart>
      <c:catAx>
        <c:axId val="149117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9136128"/>
        <c:crosses val="autoZero"/>
        <c:auto val="1"/>
        <c:lblAlgn val="ctr"/>
        <c:lblOffset val="100"/>
        <c:noMultiLvlLbl val="0"/>
      </c:catAx>
      <c:valAx>
        <c:axId val="149136128"/>
        <c:scaling>
          <c:orientation val="minMax"/>
        </c:scaling>
        <c:delete val="1"/>
        <c:axPos val="b"/>
        <c:numFmt formatCode="&quot;$&quot;#,##0.00" sourceLinked="1"/>
        <c:majorTickMark val="out"/>
        <c:minorTickMark val="none"/>
        <c:tickLblPos val="nextTo"/>
        <c:crossAx val="149117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svg"/><Relationship Id="rId7" Type="http://schemas.openxmlformats.org/officeDocument/2006/relationships/image" Target="../media/image5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1057275" y="5172074"/>
          <a:ext cx="15494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1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92869</xdr:colOff>
      <xdr:row>6</xdr:row>
      <xdr:rowOff>9337</xdr:rowOff>
    </xdr:from>
    <xdr:to>
      <xdr:col>18</xdr:col>
      <xdr:colOff>806</xdr:colOff>
      <xdr:row>15</xdr:row>
      <xdr:rowOff>60552</xdr:rowOff>
    </xdr:to>
    <xdr:grpSp>
      <xdr:nvGrpSpPr>
        <xdr:cNvPr id="35" name="Grupo 34">
          <a:extLst>
            <a:ext uri="{FF2B5EF4-FFF2-40B4-BE49-F238E27FC236}">
              <a16:creationId xmlns:a16="http://schemas.microsoft.com/office/drawing/2014/main" id="{00000000-0008-0000-0200-000023000000}"/>
            </a:ext>
            <a:ext uri="{147F2762-F138-4A5C-976F-8EAC2B608ADB}">
              <a16:predDERef xmlns:a16="http://schemas.microsoft.com/office/drawing/2014/main" pred="{00000000-0008-0000-0200-000024000000}"/>
            </a:ext>
          </a:extLst>
        </xdr:cNvPr>
        <xdr:cNvGrpSpPr/>
      </xdr:nvGrpSpPr>
      <xdr:grpSpPr>
        <a:xfrm>
          <a:off x="7084219" y="1676212"/>
          <a:ext cx="4813312" cy="1860965"/>
          <a:chOff x="8379619" y="1734722"/>
          <a:chExt cx="4908562" cy="1860965"/>
        </a:xfrm>
      </xdr:grpSpPr>
      <xdr:sp macro="" textlink="">
        <xdr:nvSpPr>
          <xdr:cNvPr id="26" name="Retângulo de cantos arredondados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/>
        </xdr:nvSpPr>
        <xdr:spPr>
          <a:xfrm>
            <a:off x="8379619" y="1737311"/>
            <a:ext cx="4907756" cy="1858376"/>
          </a:xfrm>
          <a:prstGeom prst="roundRect">
            <a:avLst>
              <a:gd name="adj" fmla="val 44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solidFill>
                <a:schemeClr val="bg1"/>
              </a:solidFill>
            </a:endParaRPr>
          </a:p>
        </xdr:txBody>
      </xdr:sp>
      <xdr:sp macro="" textlink="C̳álculos!E29">
        <xdr:nvSpPr>
          <xdr:cNvPr id="27" name="Retângulo de cantos arredondados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/>
        </xdr:nvSpPr>
        <xdr:spPr>
          <a:xfrm>
            <a:off x="10109631" y="2269913"/>
            <a:ext cx="3106036" cy="1099978"/>
          </a:xfrm>
          <a:prstGeom prst="roundRect">
            <a:avLst>
              <a:gd name="adj" fmla="val 8941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1428C14-608E-40C1-9DB0-D6E6D4695C1F}" type="TxLink">
              <a:rPr lang="en-US" sz="3600" b="0" i="0" u="none" strike="noStrike">
                <a:ln>
                  <a:noFill/>
                </a:ln>
                <a:solidFill>
                  <a:srgbClr val="5BF6A8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R$ 940,00 </a:t>
            </a:fld>
            <a:endParaRPr lang="en-US" sz="3600">
              <a:ln>
                <a:noFill/>
              </a:ln>
              <a:solidFill>
                <a:srgbClr val="5BF6A8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29" name="Arredondar Retângulo no Mesmo Canto Lateral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/>
        </xdr:nvSpPr>
        <xdr:spPr>
          <a:xfrm>
            <a:off x="8381031" y="1734722"/>
            <a:ext cx="4907150" cy="471859"/>
          </a:xfrm>
          <a:prstGeom prst="round2SameRect">
            <a:avLst/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en-US" sz="14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MINECRAFT PLAN SEASON PASS</a:t>
            </a:r>
            <a:endParaRPr lang="en-US" sz="1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31" name="Agrupar 16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GrpSpPr/>
        </xdr:nvGrpSpPr>
        <xdr:grpSpPr>
          <a:xfrm>
            <a:off x="8674894" y="2461211"/>
            <a:ext cx="1507331" cy="662989"/>
            <a:chOff x="3495675" y="5400674"/>
            <a:chExt cx="1549476" cy="752476"/>
          </a:xfrm>
        </xdr:grpSpPr>
        <xdr:pic>
          <xdr:nvPicPr>
            <xdr:cNvPr id="32" name="Imagem 31"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3" name="Gráfico 13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4269</xdr:colOff>
      <xdr:row>0</xdr:row>
      <xdr:rowOff>101311</xdr:rowOff>
    </xdr:from>
    <xdr:to>
      <xdr:col>2</xdr:col>
      <xdr:colOff>512067</xdr:colOff>
      <xdr:row>2</xdr:row>
      <xdr:rowOff>253712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31" t="17103" r="72303" b="15706"/>
        <a:stretch/>
      </xdr:blipFill>
      <xdr:spPr>
        <a:xfrm>
          <a:off x="2109294" y="101311"/>
          <a:ext cx="907848" cy="828676"/>
        </a:xfrm>
        <a:prstGeom prst="rect">
          <a:avLst/>
        </a:prstGeom>
      </xdr:spPr>
    </xdr:pic>
    <xdr:clientData/>
  </xdr:twoCellAnchor>
  <xdr:twoCellAnchor>
    <xdr:from>
      <xdr:col>2</xdr:col>
      <xdr:colOff>245269</xdr:colOff>
      <xdr:row>17</xdr:row>
      <xdr:rowOff>19050</xdr:rowOff>
    </xdr:from>
    <xdr:to>
      <xdr:col>17</xdr:col>
      <xdr:colOff>422823</xdr:colOff>
      <xdr:row>33</xdr:row>
      <xdr:rowOff>138112</xdr:rowOff>
    </xdr:to>
    <xdr:grpSp>
      <xdr:nvGrpSpPr>
        <xdr:cNvPr id="30" name="Grupo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pSpPr/>
      </xdr:nvGrpSpPr>
      <xdr:grpSpPr>
        <a:xfrm>
          <a:off x="2436019" y="3857625"/>
          <a:ext cx="9464429" cy="3014662"/>
          <a:chOff x="2647951" y="3857625"/>
          <a:chExt cx="4908231" cy="3014662"/>
        </a:xfrm>
      </xdr:grpSpPr>
      <xdr:sp macro="" textlink="">
        <xdr:nvSpPr>
          <xdr:cNvPr id="5" name="Retângulo de cantos arredondados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2647951" y="3857625"/>
            <a:ext cx="4908231" cy="3014662"/>
          </a:xfrm>
          <a:prstGeom prst="roundRect">
            <a:avLst>
              <a:gd name="adj" fmla="val 44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solidFill>
                <a:schemeClr val="bg1"/>
              </a:solidFill>
            </a:endParaRPr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aphicFramePr>
            <a:graphicFrameLocks/>
          </xdr:cNvGraphicFramePr>
        </xdr:nvGraphicFramePr>
        <xdr:xfrm>
          <a:off x="2735465" y="4210050"/>
          <a:ext cx="4646186" cy="26479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 editAs="absolute">
    <xdr:from>
      <xdr:col>0</xdr:col>
      <xdr:colOff>104775</xdr:colOff>
      <xdr:row>4</xdr:row>
      <xdr:rowOff>0</xdr:rowOff>
    </xdr:from>
    <xdr:to>
      <xdr:col>0</xdr:col>
      <xdr:colOff>1743075</xdr:colOff>
      <xdr:row>11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  <a:ext uri="{147F2762-F138-4A5C-976F-8EAC2B608ADB}">
                  <a16:predDERef xmlns:a16="http://schemas.microsoft.com/office/drawing/2014/main" pred="{00000000-0008-0000-0200-00001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312" y="1532282"/>
              <a:ext cx="1726407" cy="13417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>
    <xdr:from>
      <xdr:col>2</xdr:col>
      <xdr:colOff>245269</xdr:colOff>
      <xdr:row>6</xdr:row>
      <xdr:rowOff>9337</xdr:rowOff>
    </xdr:from>
    <xdr:to>
      <xdr:col>9</xdr:col>
      <xdr:colOff>353231</xdr:colOff>
      <xdr:row>15</xdr:row>
      <xdr:rowOff>61912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2436019" y="1676212"/>
          <a:ext cx="4308487" cy="1862325"/>
          <a:chOff x="2716326" y="5056226"/>
          <a:chExt cx="4908562" cy="1847357"/>
        </a:xfrm>
      </xdr:grpSpPr>
      <xdr:sp macro="" textlink="">
        <xdr:nvSpPr>
          <xdr:cNvPr id="11" name="Retângulo de cantos arredondados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2716326" y="5058796"/>
            <a:ext cx="4907756" cy="1844787"/>
          </a:xfrm>
          <a:prstGeom prst="roundRect">
            <a:avLst>
              <a:gd name="adj" fmla="val 44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solidFill>
                <a:schemeClr val="bg1"/>
              </a:solidFill>
            </a:endParaRPr>
          </a:p>
        </xdr:txBody>
      </xdr:sp>
      <xdr:sp macro="" textlink="C̳álculos!E20">
        <xdr:nvSpPr>
          <xdr:cNvPr id="13" name="Retângulo de cantos arredondados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4446338" y="5587504"/>
            <a:ext cx="3106036" cy="1091935"/>
          </a:xfrm>
          <a:prstGeom prst="roundRect">
            <a:avLst>
              <a:gd name="adj" fmla="val 8941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A839DCC-F224-4059-AE7F-35E6EB70E7B2}" type="TxLink">
              <a:rPr lang="en-US" sz="3200" b="0" i="0" u="none" strike="noStrike">
                <a:ln>
                  <a:noFill/>
                </a:ln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R$ 600,00</a:t>
            </a:fld>
            <a:endParaRPr lang="en-US" sz="3200">
              <a:ln>
                <a:noFill/>
              </a:ln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73686" y="5393366"/>
            <a:ext cx="1736939" cy="1480209"/>
          </a:xfrm>
          <a:prstGeom prst="rect">
            <a:avLst/>
          </a:prstGeom>
        </xdr:spPr>
      </xdr:pic>
      <xdr:sp macro="" textlink="">
        <xdr:nvSpPr>
          <xdr:cNvPr id="6" name="Arredondar Retângulo no Mesmo Canto Lateral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2717738" y="5056226"/>
            <a:ext cx="4907150" cy="46840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en-US" sz="14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PLAN SEASON PASS</a:t>
            </a:r>
            <a:endParaRPr lang="en-US" sz="1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92869</xdr:colOff>
      <xdr:row>6</xdr:row>
      <xdr:rowOff>9337</xdr:rowOff>
    </xdr:from>
    <xdr:to>
      <xdr:col>17</xdr:col>
      <xdr:colOff>361344</xdr:colOff>
      <xdr:row>14</xdr:row>
      <xdr:rowOff>15731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00000000-0008-0000-0200-000024000000}"/>
            </a:ext>
            <a:ext uri="{147F2762-F138-4A5C-976F-8EAC2B608ADB}">
              <a16:predDERef xmlns:a16="http://schemas.microsoft.com/office/drawing/2014/main" pred="{00000000-0008-0000-0200-00000A000000}"/>
            </a:ext>
          </a:extLst>
        </xdr:cNvPr>
        <xdr:cNvGrpSpPr/>
      </xdr:nvGrpSpPr>
      <xdr:grpSpPr>
        <a:xfrm>
          <a:off x="7084219" y="1676212"/>
          <a:ext cx="4811900" cy="1635169"/>
          <a:chOff x="8381031" y="1734722"/>
          <a:chExt cx="4907150" cy="1635169"/>
        </a:xfrm>
      </xdr:grpSpPr>
      <xdr:sp macro="" textlink="C̳álculos!E29">
        <xdr:nvSpPr>
          <xdr:cNvPr id="37" name="Retângulo de cantos arredondados 36">
            <a:extLst>
              <a:ext uri="{FF2B5EF4-FFF2-40B4-BE49-F238E27FC236}">
                <a16:creationId xmlns:a16="http://schemas.microsoft.com/office/drawing/2014/main" id="{00000000-0008-0000-0200-000025000000}"/>
              </a:ext>
            </a:extLst>
          </xdr:cNvPr>
          <xdr:cNvSpPr/>
        </xdr:nvSpPr>
        <xdr:spPr>
          <a:xfrm>
            <a:off x="10109631" y="2269913"/>
            <a:ext cx="3106036" cy="1099978"/>
          </a:xfrm>
          <a:prstGeom prst="roundRect">
            <a:avLst>
              <a:gd name="adj" fmla="val 8941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1428C14-608E-40C1-9DB0-D6E6D4695C1F}" type="TxLink">
              <a:rPr lang="en-US" sz="3200" b="0" i="0" u="none" strike="noStrike">
                <a:ln>
                  <a:noFill/>
                </a:ln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R$ 940,00 </a:t>
            </a:fld>
            <a:endParaRPr lang="en-US" sz="3200">
              <a:ln>
                <a:noFill/>
              </a:ln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38" name="Arredondar Retângulo no Mesmo Canto Lateral 37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SpPr/>
        </xdr:nvSpPr>
        <xdr:spPr>
          <a:xfrm>
            <a:off x="8381031" y="1734722"/>
            <a:ext cx="4907150" cy="47185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en-US" sz="14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PLAN SEASON PASS</a:t>
            </a:r>
            <a:endParaRPr lang="en-US" sz="1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39" name="Agrupar 16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GrpSpPr/>
        </xdr:nvGrpSpPr>
        <xdr:grpSpPr>
          <a:xfrm>
            <a:off x="8674894" y="2461211"/>
            <a:ext cx="1507331" cy="662989"/>
            <a:chOff x="3495675" y="5400674"/>
            <a:chExt cx="1549476" cy="752476"/>
          </a:xfrm>
        </xdr:grpSpPr>
        <xdr:pic>
          <xdr:nvPicPr>
            <xdr:cNvPr id="40" name="Imagem 39">
              <a:extLst>
                <a:ext uri="{FF2B5EF4-FFF2-40B4-BE49-F238E27FC236}">
                  <a16:creationId xmlns:a16="http://schemas.microsoft.com/office/drawing/2014/main" id="{00000000-0008-0000-0200-000028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41" name="Gráfico 13">
              <a:extLst>
                <a:ext uri="{FF2B5EF4-FFF2-40B4-BE49-F238E27FC236}">
                  <a16:creationId xmlns:a16="http://schemas.microsoft.com/office/drawing/2014/main" id="{00000000-0008-0000-0200-000029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235835</xdr:colOff>
      <xdr:row>17</xdr:row>
      <xdr:rowOff>4121</xdr:rowOff>
    </xdr:from>
    <xdr:to>
      <xdr:col>17</xdr:col>
      <xdr:colOff>407286</xdr:colOff>
      <xdr:row>19</xdr:row>
      <xdr:rowOff>139486</xdr:rowOff>
    </xdr:to>
    <xdr:sp macro="" textlink="">
      <xdr:nvSpPr>
        <xdr:cNvPr id="45" name="Arredondar Retângulo no Mesmo Canto Lateral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2742101" y="3808168"/>
          <a:ext cx="10845404" cy="492552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Segoe UI" panose="020B0502040204020203" pitchFamily="34" charset="0"/>
              <a:cs typeface="Segoe UI" panose="020B0502040204020203" pitchFamily="34" charset="0"/>
            </a:rPr>
            <a:t>TOTAL</a:t>
          </a:r>
          <a:r>
            <a:rPr lang="en-US" sz="1400" baseline="0">
              <a:latin typeface="Segoe UI" panose="020B0502040204020203" pitchFamily="34" charset="0"/>
              <a:cs typeface="Segoe UI" panose="020B0502040204020203" pitchFamily="34" charset="0"/>
            </a:rPr>
            <a:t> SUBSCRIPTIONS XBOX GAME PASS</a:t>
          </a:r>
          <a:endParaRPr lang="en-US" sz="14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523875</xdr:colOff>
      <xdr:row>1</xdr:row>
      <xdr:rowOff>9525</xdr:rowOff>
    </xdr:from>
    <xdr:to>
      <xdr:col>0</xdr:col>
      <xdr:colOff>1295400</xdr:colOff>
      <xdr:row>2</xdr:row>
      <xdr:rowOff>171450</xdr:rowOff>
    </xdr:to>
    <xdr:sp macro="" textlink="">
      <xdr:nvSpPr>
        <xdr:cNvPr id="49" name="Elipse 48">
          <a:extLst>
            <a:ext uri="{FF2B5EF4-FFF2-40B4-BE49-F238E27FC236}">
              <a16:creationId xmlns:a16="http://schemas.microsoft.com/office/drawing/2014/main" id="{00000000-0008-0000-0200-000031000000}"/>
            </a:ext>
            <a:ext uri="{147F2762-F138-4A5C-976F-8EAC2B608ADB}">
              <a16:predDERef xmlns:a16="http://schemas.microsoft.com/office/drawing/2014/main" pred="{00000000-0008-0000-0200-00002D000000}"/>
            </a:ext>
          </a:extLst>
        </xdr:cNvPr>
        <xdr:cNvSpPr/>
      </xdr:nvSpPr>
      <xdr:spPr>
        <a:xfrm>
          <a:off x="523875" y="190500"/>
          <a:ext cx="771525" cy="6572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110729</xdr:colOff>
      <xdr:row>2</xdr:row>
      <xdr:rowOff>273844</xdr:rowOff>
    </xdr:from>
    <xdr:to>
      <xdr:col>0</xdr:col>
      <xdr:colOff>1844279</xdr:colOff>
      <xdr:row>3</xdr:row>
      <xdr:rowOff>33337</xdr:rowOff>
    </xdr:to>
    <xdr:sp macro="" textlink="">
      <xdr:nvSpPr>
        <xdr:cNvPr id="50" name="Retângulo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0729" y="952210"/>
          <a:ext cx="1924050" cy="2566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Segoe UI" panose="020B0502040204020203" pitchFamily="34" charset="0"/>
              <a:cs typeface="Segoe UI" panose="020B0502040204020203" pitchFamily="34" charset="0"/>
            </a:rPr>
            <a:t>Bem vinda, Skyra!</a:t>
          </a:r>
        </a:p>
      </xdr:txBody>
    </xdr:sp>
    <xdr:clientData/>
  </xdr:twoCellAnchor>
  <xdr:twoCellAnchor editAs="absolute">
    <xdr:from>
      <xdr:col>2</xdr:col>
      <xdr:colOff>218839</xdr:colOff>
      <xdr:row>3</xdr:row>
      <xdr:rowOff>38100</xdr:rowOff>
    </xdr:from>
    <xdr:to>
      <xdr:col>8</xdr:col>
      <xdr:colOff>342033</xdr:colOff>
      <xdr:row>4</xdr:row>
      <xdr:rowOff>19979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>
        <a:xfrm>
          <a:off x="2721316" y="1207077"/>
          <a:ext cx="4227603" cy="1637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 u="none">
              <a:solidFill>
                <a:schemeClr val="bg2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Período apuração:</a:t>
          </a:r>
          <a:r>
            <a:rPr lang="en-US" sz="900" b="1" u="none" baseline="0">
              <a:solidFill>
                <a:schemeClr val="bg2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r>
            <a:rPr lang="en-US" sz="900" b="1" u="none">
              <a:solidFill>
                <a:schemeClr val="bg2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01/01/2024 - 31/12/2024 |</a:t>
          </a:r>
          <a:r>
            <a:rPr lang="en-US" sz="900" b="1" u="none" baseline="0">
              <a:solidFill>
                <a:schemeClr val="bg2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Update date: 25/12/2024 09:00</a:t>
          </a:r>
          <a:endParaRPr lang="en-US" sz="900" b="1" u="none">
            <a:solidFill>
              <a:schemeClr val="bg2">
                <a:lumMod val="50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Eduarda Coutinho Alves" refreshedDate="45835.674401620374" createdVersion="4" refreshedVersion="4" minRefreshableVersion="3" recordCount="295" xr:uid="{00000000-000A-0000-FFFF-FFFF00000000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n v="30"/>
    <s v="Yes"/>
    <n v="20"/>
    <n v="5"/>
    <n v="60"/>
  </r>
  <r>
    <n v="3232"/>
    <x v="1"/>
    <x v="1"/>
    <d v="2024-01-15T00:00:00"/>
    <x v="1"/>
    <n v="5"/>
    <x v="1"/>
    <s v="No"/>
    <s v="-"/>
    <s v="No"/>
    <n v="0"/>
    <n v="0"/>
    <n v="5"/>
  </r>
  <r>
    <n v="3233"/>
    <x v="2"/>
    <x v="2"/>
    <d v="2024-02-10T00:00:00"/>
    <x v="0"/>
    <n v="10"/>
    <x v="2"/>
    <s v="No"/>
    <s v="-"/>
    <s v="Yes"/>
    <n v="20"/>
    <n v="10"/>
    <n v="20"/>
  </r>
  <r>
    <n v="3234"/>
    <x v="3"/>
    <x v="0"/>
    <d v="2024-02-20T00:00:00"/>
    <x v="1"/>
    <n v="15"/>
    <x v="0"/>
    <s v="Yes"/>
    <n v="30"/>
    <s v="Yes"/>
    <n v="20"/>
    <n v="3"/>
    <n v="62"/>
  </r>
  <r>
    <n v="3235"/>
    <x v="4"/>
    <x v="1"/>
    <d v="2024-03-05T00:00:00"/>
    <x v="0"/>
    <n v="5"/>
    <x v="0"/>
    <s v="No"/>
    <s v="-"/>
    <s v="No"/>
    <n v="0"/>
    <n v="1"/>
    <n v="4"/>
  </r>
  <r>
    <n v="3236"/>
    <x v="5"/>
    <x v="2"/>
    <d v="2024-03-02T00:00:00"/>
    <x v="1"/>
    <n v="10"/>
    <x v="0"/>
    <s v="No"/>
    <s v="-"/>
    <s v="Yes"/>
    <n v="20"/>
    <n v="2"/>
    <n v="28"/>
  </r>
  <r>
    <n v="3237"/>
    <x v="6"/>
    <x v="0"/>
    <d v="2024-03-03T00:00:00"/>
    <x v="0"/>
    <n v="15"/>
    <x v="2"/>
    <s v="Yes"/>
    <n v="30"/>
    <s v="Yes"/>
    <n v="20"/>
    <n v="10"/>
    <n v="55"/>
  </r>
  <r>
    <n v="3238"/>
    <x v="7"/>
    <x v="1"/>
    <d v="2024-03-04T00:00:00"/>
    <x v="0"/>
    <n v="5"/>
    <x v="1"/>
    <s v="No"/>
    <s v="-"/>
    <s v="No"/>
    <n v="0"/>
    <n v="0"/>
    <n v="5"/>
  </r>
  <r>
    <n v="3239"/>
    <x v="8"/>
    <x v="0"/>
    <d v="2024-03-05T00:00:00"/>
    <x v="1"/>
    <n v="15"/>
    <x v="0"/>
    <s v="Yes"/>
    <n v="30"/>
    <s v="Yes"/>
    <n v="20"/>
    <n v="5"/>
    <n v="60"/>
  </r>
  <r>
    <n v="3240"/>
    <x v="9"/>
    <x v="2"/>
    <d v="2024-03-06T00:00:00"/>
    <x v="0"/>
    <n v="10"/>
    <x v="2"/>
    <s v="No"/>
    <s v="-"/>
    <s v="Yes"/>
    <n v="20"/>
    <n v="15"/>
    <n v="15"/>
  </r>
  <r>
    <n v="3241"/>
    <x v="10"/>
    <x v="1"/>
    <d v="2024-03-07T00:00:00"/>
    <x v="1"/>
    <n v="5"/>
    <x v="0"/>
    <s v="No"/>
    <s v="-"/>
    <s v="No"/>
    <n v="0"/>
    <n v="1"/>
    <n v="4"/>
  </r>
  <r>
    <n v="3242"/>
    <x v="11"/>
    <x v="0"/>
    <d v="2024-03-08T00:00:00"/>
    <x v="0"/>
    <n v="15"/>
    <x v="1"/>
    <s v="Yes"/>
    <n v="30"/>
    <s v="Yes"/>
    <n v="20"/>
    <n v="20"/>
    <n v="45"/>
  </r>
  <r>
    <n v="3243"/>
    <x v="12"/>
    <x v="2"/>
    <d v="2024-03-09T00:00:00"/>
    <x v="1"/>
    <n v="10"/>
    <x v="0"/>
    <s v="No"/>
    <s v="-"/>
    <s v="Yes"/>
    <n v="20"/>
    <n v="10"/>
    <n v="20"/>
  </r>
  <r>
    <n v="3244"/>
    <x v="13"/>
    <x v="1"/>
    <d v="2024-03-10T00:00:00"/>
    <x v="0"/>
    <n v="5"/>
    <x v="2"/>
    <s v="No"/>
    <s v="-"/>
    <s v="No"/>
    <n v="0"/>
    <n v="0"/>
    <n v="5"/>
  </r>
  <r>
    <n v="3245"/>
    <x v="14"/>
    <x v="0"/>
    <d v="2024-03-11T00:00:00"/>
    <x v="1"/>
    <n v="15"/>
    <x v="0"/>
    <s v="Yes"/>
    <n v="30"/>
    <s v="Yes"/>
    <n v="20"/>
    <n v="8"/>
    <n v="57"/>
  </r>
  <r>
    <n v="3246"/>
    <x v="15"/>
    <x v="2"/>
    <d v="2024-03-12T00:00:00"/>
    <x v="0"/>
    <n v="10"/>
    <x v="1"/>
    <s v="No"/>
    <s v="-"/>
    <s v="Yes"/>
    <n v="20"/>
    <n v="12"/>
    <n v="18"/>
  </r>
  <r>
    <n v="3247"/>
    <x v="16"/>
    <x v="1"/>
    <d v="2024-03-13T00:00:00"/>
    <x v="1"/>
    <n v="5"/>
    <x v="0"/>
    <s v="No"/>
    <s v="-"/>
    <s v="No"/>
    <n v="0"/>
    <n v="2"/>
    <n v="3"/>
  </r>
  <r>
    <n v="3248"/>
    <x v="17"/>
    <x v="0"/>
    <d v="2024-03-14T00:00:00"/>
    <x v="0"/>
    <n v="15"/>
    <x v="2"/>
    <s v="Yes"/>
    <n v="30"/>
    <s v="Yes"/>
    <n v="20"/>
    <n v="7"/>
    <n v="58"/>
  </r>
  <r>
    <n v="3249"/>
    <x v="18"/>
    <x v="2"/>
    <d v="2024-03-15T00:00:00"/>
    <x v="1"/>
    <n v="10"/>
    <x v="0"/>
    <s v="No"/>
    <s v="-"/>
    <s v="Yes"/>
    <n v="20"/>
    <n v="5"/>
    <n v="25"/>
  </r>
  <r>
    <n v="3250"/>
    <x v="19"/>
    <x v="1"/>
    <d v="2024-03-16T00:00:00"/>
    <x v="0"/>
    <n v="5"/>
    <x v="1"/>
    <s v="No"/>
    <s v="-"/>
    <s v="No"/>
    <n v="0"/>
    <n v="0"/>
    <n v="5"/>
  </r>
  <r>
    <n v="3251"/>
    <x v="20"/>
    <x v="0"/>
    <d v="2024-03-17T00:00:00"/>
    <x v="1"/>
    <n v="15"/>
    <x v="0"/>
    <s v="Yes"/>
    <n v="30"/>
    <s v="Yes"/>
    <n v="20"/>
    <n v="3"/>
    <n v="62"/>
  </r>
  <r>
    <n v="3252"/>
    <x v="21"/>
    <x v="2"/>
    <d v="2024-03-18T00:00:00"/>
    <x v="0"/>
    <n v="10"/>
    <x v="2"/>
    <s v="No"/>
    <s v="-"/>
    <s v="Yes"/>
    <n v="20"/>
    <n v="15"/>
    <n v="15"/>
  </r>
  <r>
    <n v="3253"/>
    <x v="22"/>
    <x v="1"/>
    <d v="2024-03-19T00:00:00"/>
    <x v="1"/>
    <n v="5"/>
    <x v="0"/>
    <s v="No"/>
    <s v="-"/>
    <s v="No"/>
    <n v="0"/>
    <n v="1"/>
    <n v="4"/>
  </r>
  <r>
    <n v="3254"/>
    <x v="23"/>
    <x v="0"/>
    <d v="2024-03-20T00:00:00"/>
    <x v="0"/>
    <n v="15"/>
    <x v="1"/>
    <s v="Yes"/>
    <n v="30"/>
    <s v="Yes"/>
    <n v="20"/>
    <n v="20"/>
    <n v="45"/>
  </r>
  <r>
    <n v="3255"/>
    <x v="24"/>
    <x v="2"/>
    <d v="2024-03-21T00:00:00"/>
    <x v="1"/>
    <n v="10"/>
    <x v="0"/>
    <s v="No"/>
    <s v="-"/>
    <s v="Yes"/>
    <n v="20"/>
    <n v="10"/>
    <n v="20"/>
  </r>
  <r>
    <n v="3256"/>
    <x v="25"/>
    <x v="1"/>
    <d v="2024-03-22T00:00:00"/>
    <x v="0"/>
    <n v="5"/>
    <x v="2"/>
    <s v="No"/>
    <s v="-"/>
    <s v="No"/>
    <n v="0"/>
    <n v="0"/>
    <n v="5"/>
  </r>
  <r>
    <n v="3257"/>
    <x v="26"/>
    <x v="0"/>
    <d v="2024-03-23T00:00:00"/>
    <x v="1"/>
    <n v="15"/>
    <x v="0"/>
    <s v="Yes"/>
    <n v="30"/>
    <s v="Yes"/>
    <n v="20"/>
    <n v="5"/>
    <n v="60"/>
  </r>
  <r>
    <n v="3258"/>
    <x v="27"/>
    <x v="2"/>
    <d v="2024-03-24T00:00:00"/>
    <x v="0"/>
    <n v="10"/>
    <x v="1"/>
    <s v="No"/>
    <s v="-"/>
    <s v="Yes"/>
    <n v="20"/>
    <n v="15"/>
    <n v="15"/>
  </r>
  <r>
    <n v="3259"/>
    <x v="28"/>
    <x v="1"/>
    <d v="2024-03-25T00:00:00"/>
    <x v="1"/>
    <n v="5"/>
    <x v="0"/>
    <s v="No"/>
    <s v="-"/>
    <s v="No"/>
    <n v="0"/>
    <n v="1"/>
    <n v="4"/>
  </r>
  <r>
    <n v="3260"/>
    <x v="29"/>
    <x v="0"/>
    <d v="2024-03-26T00:00:00"/>
    <x v="0"/>
    <n v="15"/>
    <x v="2"/>
    <s v="Yes"/>
    <n v="30"/>
    <s v="Yes"/>
    <n v="20"/>
    <n v="7"/>
    <n v="58"/>
  </r>
  <r>
    <n v="3261"/>
    <x v="30"/>
    <x v="2"/>
    <d v="2024-03-27T00:00:00"/>
    <x v="1"/>
    <n v="10"/>
    <x v="0"/>
    <s v="No"/>
    <s v="-"/>
    <s v="Yes"/>
    <n v="20"/>
    <n v="10"/>
    <n v="20"/>
  </r>
  <r>
    <n v="3262"/>
    <x v="31"/>
    <x v="1"/>
    <d v="2024-03-28T00:00:00"/>
    <x v="0"/>
    <n v="5"/>
    <x v="1"/>
    <s v="No"/>
    <s v="-"/>
    <s v="No"/>
    <n v="0"/>
    <n v="0"/>
    <n v="5"/>
  </r>
  <r>
    <n v="3263"/>
    <x v="32"/>
    <x v="0"/>
    <d v="2024-03-29T00:00:00"/>
    <x v="1"/>
    <n v="15"/>
    <x v="0"/>
    <s v="Yes"/>
    <n v="30"/>
    <s v="Yes"/>
    <n v="20"/>
    <n v="3"/>
    <n v="62"/>
  </r>
  <r>
    <n v="3264"/>
    <x v="33"/>
    <x v="2"/>
    <d v="2024-03-30T00:00:00"/>
    <x v="0"/>
    <n v="10"/>
    <x v="2"/>
    <s v="No"/>
    <s v="-"/>
    <s v="Yes"/>
    <n v="20"/>
    <n v="15"/>
    <n v="15"/>
  </r>
  <r>
    <n v="3265"/>
    <x v="34"/>
    <x v="1"/>
    <d v="2024-03-31T00:00:00"/>
    <x v="1"/>
    <n v="5"/>
    <x v="0"/>
    <s v="No"/>
    <s v="-"/>
    <s v="No"/>
    <n v="0"/>
    <n v="1"/>
    <n v="4"/>
  </r>
  <r>
    <n v="3266"/>
    <x v="35"/>
    <x v="1"/>
    <d v="2024-04-01T00:00:00"/>
    <x v="0"/>
    <n v="5"/>
    <x v="0"/>
    <s v="No"/>
    <s v="-"/>
    <s v="No"/>
    <n v="0"/>
    <n v="0"/>
    <n v="5"/>
  </r>
  <r>
    <n v="3267"/>
    <x v="36"/>
    <x v="0"/>
    <d v="2024-04-02T00:00:00"/>
    <x v="1"/>
    <n v="15"/>
    <x v="2"/>
    <s v="Yes"/>
    <n v="30"/>
    <s v="Yes"/>
    <n v="20"/>
    <n v="7"/>
    <n v="58"/>
  </r>
  <r>
    <n v="3268"/>
    <x v="37"/>
    <x v="2"/>
    <d v="2024-04-03T00:00:00"/>
    <x v="0"/>
    <n v="10"/>
    <x v="1"/>
    <s v="No"/>
    <s v="-"/>
    <s v="Yes"/>
    <n v="20"/>
    <n v="10"/>
    <n v="20"/>
  </r>
  <r>
    <n v="3269"/>
    <x v="38"/>
    <x v="1"/>
    <d v="2024-04-04T00:00:00"/>
    <x v="1"/>
    <n v="5"/>
    <x v="2"/>
    <s v="No"/>
    <s v="-"/>
    <s v="No"/>
    <n v="0"/>
    <n v="1"/>
    <n v="4"/>
  </r>
  <r>
    <n v="3270"/>
    <x v="39"/>
    <x v="0"/>
    <d v="2024-04-05T00:00:00"/>
    <x v="0"/>
    <n v="15"/>
    <x v="0"/>
    <s v="Yes"/>
    <n v="30"/>
    <s v="Yes"/>
    <n v="20"/>
    <n v="15"/>
    <n v="50"/>
  </r>
  <r>
    <n v="3271"/>
    <x v="40"/>
    <x v="2"/>
    <d v="2024-04-06T00:00:00"/>
    <x v="1"/>
    <n v="10"/>
    <x v="0"/>
    <s v="No"/>
    <s v="-"/>
    <s v="Yes"/>
    <n v="20"/>
    <n v="5"/>
    <n v="25"/>
  </r>
  <r>
    <n v="3272"/>
    <x v="41"/>
    <x v="1"/>
    <d v="2024-04-07T00:00:00"/>
    <x v="0"/>
    <n v="5"/>
    <x v="1"/>
    <s v="No"/>
    <s v="-"/>
    <s v="No"/>
    <n v="0"/>
    <n v="0"/>
    <n v="5"/>
  </r>
  <r>
    <n v="3273"/>
    <x v="42"/>
    <x v="0"/>
    <d v="2024-04-08T00:00:00"/>
    <x v="1"/>
    <n v="15"/>
    <x v="2"/>
    <s v="Yes"/>
    <n v="30"/>
    <s v="Yes"/>
    <n v="20"/>
    <n v="20"/>
    <n v="45"/>
  </r>
  <r>
    <n v="3274"/>
    <x v="43"/>
    <x v="2"/>
    <d v="2024-04-09T00:00:00"/>
    <x v="0"/>
    <n v="10"/>
    <x v="2"/>
    <s v="No"/>
    <s v="-"/>
    <s v="Yes"/>
    <n v="20"/>
    <n v="12"/>
    <n v="18"/>
  </r>
  <r>
    <n v="3275"/>
    <x v="44"/>
    <x v="1"/>
    <d v="2024-04-10T00:00:00"/>
    <x v="1"/>
    <n v="5"/>
    <x v="0"/>
    <s v="No"/>
    <s v="-"/>
    <s v="No"/>
    <n v="0"/>
    <n v="2"/>
    <n v="3"/>
  </r>
  <r>
    <n v="3276"/>
    <x v="45"/>
    <x v="0"/>
    <d v="2024-04-11T00:00:00"/>
    <x v="0"/>
    <n v="15"/>
    <x v="1"/>
    <s v="Yes"/>
    <n v="30"/>
    <s v="Yes"/>
    <n v="20"/>
    <n v="5"/>
    <n v="60"/>
  </r>
  <r>
    <n v="3277"/>
    <x v="46"/>
    <x v="2"/>
    <d v="2024-04-12T00:00:00"/>
    <x v="1"/>
    <n v="10"/>
    <x v="0"/>
    <s v="No"/>
    <s v="-"/>
    <s v="Yes"/>
    <n v="20"/>
    <n v="10"/>
    <n v="20"/>
  </r>
  <r>
    <n v="3278"/>
    <x v="47"/>
    <x v="1"/>
    <d v="2024-04-13T00:00:00"/>
    <x v="0"/>
    <n v="5"/>
    <x v="2"/>
    <s v="No"/>
    <s v="-"/>
    <s v="No"/>
    <n v="0"/>
    <n v="0"/>
    <n v="5"/>
  </r>
  <r>
    <n v="3279"/>
    <x v="48"/>
    <x v="0"/>
    <d v="2024-04-14T00:00:00"/>
    <x v="1"/>
    <n v="15"/>
    <x v="0"/>
    <s v="Yes"/>
    <n v="30"/>
    <s v="Yes"/>
    <n v="20"/>
    <n v="3"/>
    <n v="62"/>
  </r>
  <r>
    <n v="3280"/>
    <x v="49"/>
    <x v="2"/>
    <d v="2024-04-15T00:00:00"/>
    <x v="0"/>
    <n v="10"/>
    <x v="1"/>
    <s v="No"/>
    <s v="-"/>
    <s v="Yes"/>
    <n v="20"/>
    <n v="15"/>
    <n v="15"/>
  </r>
  <r>
    <n v="3281"/>
    <x v="50"/>
    <x v="1"/>
    <d v="2024-04-16T00:00:00"/>
    <x v="1"/>
    <n v="5"/>
    <x v="0"/>
    <s v="No"/>
    <s v="-"/>
    <s v="No"/>
    <n v="0"/>
    <n v="1"/>
    <n v="4"/>
  </r>
  <r>
    <n v="3282"/>
    <x v="51"/>
    <x v="0"/>
    <d v="2024-04-17T00:00:00"/>
    <x v="0"/>
    <n v="15"/>
    <x v="2"/>
    <s v="Yes"/>
    <n v="30"/>
    <s v="Yes"/>
    <n v="20"/>
    <n v="7"/>
    <n v="58"/>
  </r>
  <r>
    <n v="3283"/>
    <x v="52"/>
    <x v="2"/>
    <d v="2024-04-18T00:00:00"/>
    <x v="1"/>
    <n v="10"/>
    <x v="0"/>
    <s v="No"/>
    <s v="-"/>
    <s v="Yes"/>
    <n v="20"/>
    <n v="10"/>
    <n v="20"/>
  </r>
  <r>
    <n v="3284"/>
    <x v="53"/>
    <x v="1"/>
    <d v="2024-04-19T00:00:00"/>
    <x v="0"/>
    <n v="5"/>
    <x v="1"/>
    <s v="No"/>
    <s v="-"/>
    <s v="No"/>
    <n v="0"/>
    <n v="0"/>
    <n v="5"/>
  </r>
  <r>
    <n v="3285"/>
    <x v="54"/>
    <x v="0"/>
    <d v="2024-04-20T00:00:00"/>
    <x v="1"/>
    <n v="15"/>
    <x v="0"/>
    <s v="Yes"/>
    <n v="30"/>
    <s v="Yes"/>
    <n v="20"/>
    <n v="20"/>
    <n v="45"/>
  </r>
  <r>
    <n v="3286"/>
    <x v="55"/>
    <x v="2"/>
    <d v="2024-04-21T00:00:00"/>
    <x v="0"/>
    <n v="10"/>
    <x v="2"/>
    <s v="No"/>
    <s v="-"/>
    <s v="Yes"/>
    <n v="20"/>
    <n v="15"/>
    <n v="15"/>
  </r>
  <r>
    <n v="3287"/>
    <x v="56"/>
    <x v="1"/>
    <d v="2024-04-22T00:00:00"/>
    <x v="1"/>
    <n v="5"/>
    <x v="0"/>
    <s v="No"/>
    <s v="-"/>
    <s v="No"/>
    <n v="0"/>
    <n v="1"/>
    <n v="4"/>
  </r>
  <r>
    <n v="3288"/>
    <x v="57"/>
    <x v="0"/>
    <d v="2024-04-23T00:00:00"/>
    <x v="0"/>
    <n v="15"/>
    <x v="1"/>
    <s v="Yes"/>
    <n v="30"/>
    <s v="Yes"/>
    <n v="20"/>
    <n v="3"/>
    <n v="62"/>
  </r>
  <r>
    <n v="3289"/>
    <x v="58"/>
    <x v="2"/>
    <d v="2024-04-24T00:00:00"/>
    <x v="1"/>
    <n v="10"/>
    <x v="0"/>
    <s v="No"/>
    <s v="-"/>
    <s v="Yes"/>
    <n v="20"/>
    <n v="10"/>
    <n v="20"/>
  </r>
  <r>
    <n v="3290"/>
    <x v="59"/>
    <x v="1"/>
    <d v="2024-04-25T00:00:00"/>
    <x v="0"/>
    <n v="5"/>
    <x v="2"/>
    <s v="No"/>
    <s v="-"/>
    <s v="No"/>
    <n v="0"/>
    <n v="0"/>
    <n v="5"/>
  </r>
  <r>
    <n v="3291"/>
    <x v="60"/>
    <x v="0"/>
    <d v="2024-04-26T00:00:00"/>
    <x v="1"/>
    <n v="15"/>
    <x v="0"/>
    <s v="Yes"/>
    <n v="30"/>
    <s v="Yes"/>
    <n v="20"/>
    <n v="5"/>
    <n v="60"/>
  </r>
  <r>
    <n v="3292"/>
    <x v="61"/>
    <x v="2"/>
    <d v="2024-04-27T00:00:00"/>
    <x v="0"/>
    <n v="10"/>
    <x v="1"/>
    <s v="No"/>
    <s v="-"/>
    <s v="Yes"/>
    <n v="20"/>
    <n v="15"/>
    <n v="15"/>
  </r>
  <r>
    <n v="3293"/>
    <x v="62"/>
    <x v="1"/>
    <d v="2024-04-28T00:00:00"/>
    <x v="1"/>
    <n v="5"/>
    <x v="0"/>
    <s v="No"/>
    <s v="-"/>
    <s v="No"/>
    <n v="0"/>
    <n v="1"/>
    <n v="4"/>
  </r>
  <r>
    <n v="3294"/>
    <x v="63"/>
    <x v="0"/>
    <d v="2024-04-29T00:00:00"/>
    <x v="0"/>
    <n v="15"/>
    <x v="2"/>
    <s v="Yes"/>
    <n v="30"/>
    <s v="Yes"/>
    <n v="20"/>
    <n v="20"/>
    <n v="45"/>
  </r>
  <r>
    <n v="3295"/>
    <x v="64"/>
    <x v="2"/>
    <d v="2024-04-30T00:00:00"/>
    <x v="1"/>
    <n v="10"/>
    <x v="0"/>
    <s v="No"/>
    <s v="-"/>
    <s v="Yes"/>
    <n v="20"/>
    <n v="5"/>
    <n v="25"/>
  </r>
  <r>
    <n v="3296"/>
    <x v="65"/>
    <x v="1"/>
    <d v="2024-05-01T00:00:00"/>
    <x v="1"/>
    <n v="5"/>
    <x v="0"/>
    <s v="No"/>
    <s v="-"/>
    <s v="No"/>
    <n v="0"/>
    <n v="0"/>
    <n v="5"/>
  </r>
  <r>
    <n v="3297"/>
    <x v="66"/>
    <x v="0"/>
    <d v="2024-05-02T00:00:00"/>
    <x v="0"/>
    <n v="15"/>
    <x v="2"/>
    <s v="Yes"/>
    <n v="30"/>
    <s v="Yes"/>
    <n v="20"/>
    <n v="7"/>
    <n v="58"/>
  </r>
  <r>
    <n v="3298"/>
    <x v="67"/>
    <x v="2"/>
    <d v="2024-05-03T00:00:00"/>
    <x v="1"/>
    <n v="10"/>
    <x v="1"/>
    <s v="No"/>
    <s v="-"/>
    <s v="Yes"/>
    <n v="20"/>
    <n v="10"/>
    <n v="20"/>
  </r>
  <r>
    <n v="3299"/>
    <x v="68"/>
    <x v="1"/>
    <d v="2024-05-04T00:00:00"/>
    <x v="0"/>
    <n v="5"/>
    <x v="2"/>
    <s v="No"/>
    <s v="-"/>
    <s v="No"/>
    <n v="0"/>
    <n v="1"/>
    <n v="4"/>
  </r>
  <r>
    <n v="3300"/>
    <x v="69"/>
    <x v="0"/>
    <d v="2024-05-05T00:00:00"/>
    <x v="1"/>
    <n v="15"/>
    <x v="0"/>
    <s v="Yes"/>
    <n v="30"/>
    <s v="Yes"/>
    <n v="20"/>
    <n v="15"/>
    <n v="50"/>
  </r>
  <r>
    <n v="3301"/>
    <x v="70"/>
    <x v="2"/>
    <d v="2024-05-06T00:00:00"/>
    <x v="0"/>
    <n v="10"/>
    <x v="0"/>
    <s v="No"/>
    <s v="-"/>
    <s v="Yes"/>
    <n v="20"/>
    <n v="5"/>
    <n v="25"/>
  </r>
  <r>
    <n v="3302"/>
    <x v="71"/>
    <x v="1"/>
    <d v="2024-05-07T00:00:00"/>
    <x v="1"/>
    <n v="5"/>
    <x v="1"/>
    <s v="No"/>
    <s v="-"/>
    <s v="No"/>
    <n v="0"/>
    <n v="0"/>
    <n v="5"/>
  </r>
  <r>
    <n v="3303"/>
    <x v="72"/>
    <x v="0"/>
    <d v="2024-05-08T00:00:00"/>
    <x v="0"/>
    <n v="15"/>
    <x v="2"/>
    <s v="Yes"/>
    <n v="30"/>
    <s v="Yes"/>
    <n v="20"/>
    <n v="20"/>
    <n v="45"/>
  </r>
  <r>
    <n v="3304"/>
    <x v="73"/>
    <x v="2"/>
    <d v="2024-05-09T00:00:00"/>
    <x v="1"/>
    <n v="10"/>
    <x v="2"/>
    <s v="No"/>
    <s v="-"/>
    <s v="Yes"/>
    <n v="20"/>
    <n v="12"/>
    <n v="18"/>
  </r>
  <r>
    <n v="3305"/>
    <x v="74"/>
    <x v="1"/>
    <d v="2024-05-10T00:00:00"/>
    <x v="0"/>
    <n v="5"/>
    <x v="0"/>
    <s v="No"/>
    <s v="-"/>
    <s v="No"/>
    <n v="0"/>
    <n v="2"/>
    <n v="3"/>
  </r>
  <r>
    <n v="3306"/>
    <x v="75"/>
    <x v="0"/>
    <d v="2024-05-11T00:00:00"/>
    <x v="1"/>
    <n v="15"/>
    <x v="1"/>
    <s v="Yes"/>
    <n v="30"/>
    <s v="Yes"/>
    <n v="20"/>
    <n v="5"/>
    <n v="60"/>
  </r>
  <r>
    <n v="3307"/>
    <x v="76"/>
    <x v="2"/>
    <d v="2024-05-12T00:00:00"/>
    <x v="0"/>
    <n v="10"/>
    <x v="0"/>
    <s v="No"/>
    <s v="-"/>
    <s v="Yes"/>
    <n v="20"/>
    <n v="10"/>
    <n v="20"/>
  </r>
  <r>
    <n v="3308"/>
    <x v="77"/>
    <x v="1"/>
    <d v="2024-05-13T00:00:00"/>
    <x v="1"/>
    <n v="5"/>
    <x v="2"/>
    <s v="No"/>
    <s v="-"/>
    <s v="No"/>
    <n v="0"/>
    <n v="0"/>
    <n v="5"/>
  </r>
  <r>
    <n v="3309"/>
    <x v="78"/>
    <x v="0"/>
    <d v="2024-05-14T00:00:00"/>
    <x v="0"/>
    <n v="15"/>
    <x v="0"/>
    <s v="Yes"/>
    <n v="30"/>
    <s v="Yes"/>
    <n v="20"/>
    <n v="3"/>
    <n v="62"/>
  </r>
  <r>
    <n v="3310"/>
    <x v="79"/>
    <x v="2"/>
    <d v="2024-05-15T00:00:00"/>
    <x v="1"/>
    <n v="10"/>
    <x v="1"/>
    <s v="No"/>
    <s v="-"/>
    <s v="Yes"/>
    <n v="20"/>
    <n v="15"/>
    <n v="15"/>
  </r>
  <r>
    <n v="3311"/>
    <x v="80"/>
    <x v="1"/>
    <d v="2024-05-16T00:00:00"/>
    <x v="0"/>
    <n v="5"/>
    <x v="0"/>
    <s v="No"/>
    <s v="-"/>
    <s v="No"/>
    <n v="0"/>
    <n v="1"/>
    <n v="4"/>
  </r>
  <r>
    <n v="3312"/>
    <x v="81"/>
    <x v="0"/>
    <d v="2024-05-17T00:00:00"/>
    <x v="1"/>
    <n v="15"/>
    <x v="2"/>
    <s v="Yes"/>
    <n v="30"/>
    <s v="Yes"/>
    <n v="20"/>
    <n v="7"/>
    <n v="58"/>
  </r>
  <r>
    <n v="3313"/>
    <x v="82"/>
    <x v="2"/>
    <d v="2024-05-18T00:00:00"/>
    <x v="0"/>
    <n v="10"/>
    <x v="0"/>
    <s v="No"/>
    <s v="-"/>
    <s v="Yes"/>
    <n v="20"/>
    <n v="10"/>
    <n v="20"/>
  </r>
  <r>
    <n v="3314"/>
    <x v="83"/>
    <x v="1"/>
    <d v="2024-05-19T00:00:00"/>
    <x v="1"/>
    <n v="5"/>
    <x v="1"/>
    <s v="No"/>
    <s v="-"/>
    <s v="No"/>
    <n v="0"/>
    <n v="0"/>
    <n v="5"/>
  </r>
  <r>
    <n v="3315"/>
    <x v="84"/>
    <x v="0"/>
    <d v="2024-05-20T00:00:00"/>
    <x v="0"/>
    <n v="15"/>
    <x v="0"/>
    <s v="Yes"/>
    <n v="30"/>
    <s v="Yes"/>
    <n v="20"/>
    <n v="20"/>
    <n v="45"/>
  </r>
  <r>
    <n v="3316"/>
    <x v="85"/>
    <x v="2"/>
    <d v="2024-05-21T00:00:00"/>
    <x v="1"/>
    <n v="10"/>
    <x v="2"/>
    <s v="No"/>
    <s v="-"/>
    <s v="Yes"/>
    <n v="20"/>
    <n v="15"/>
    <n v="15"/>
  </r>
  <r>
    <n v="3317"/>
    <x v="86"/>
    <x v="1"/>
    <d v="2024-05-22T00:00:00"/>
    <x v="0"/>
    <n v="5"/>
    <x v="0"/>
    <s v="No"/>
    <s v="-"/>
    <s v="No"/>
    <n v="0"/>
    <n v="1"/>
    <n v="4"/>
  </r>
  <r>
    <n v="3318"/>
    <x v="87"/>
    <x v="0"/>
    <d v="2024-05-23T00:00:00"/>
    <x v="1"/>
    <n v="15"/>
    <x v="1"/>
    <s v="Yes"/>
    <n v="30"/>
    <s v="Yes"/>
    <n v="20"/>
    <n v="3"/>
    <n v="62"/>
  </r>
  <r>
    <n v="3319"/>
    <x v="88"/>
    <x v="2"/>
    <d v="2024-05-24T00:00:00"/>
    <x v="0"/>
    <n v="10"/>
    <x v="0"/>
    <s v="No"/>
    <s v="-"/>
    <s v="Yes"/>
    <n v="20"/>
    <n v="10"/>
    <n v="20"/>
  </r>
  <r>
    <n v="3320"/>
    <x v="89"/>
    <x v="1"/>
    <d v="2024-05-25T00:00:00"/>
    <x v="1"/>
    <n v="5"/>
    <x v="2"/>
    <s v="No"/>
    <s v="-"/>
    <s v="No"/>
    <n v="0"/>
    <n v="0"/>
    <n v="5"/>
  </r>
  <r>
    <n v="3321"/>
    <x v="90"/>
    <x v="0"/>
    <d v="2024-05-26T00:00:00"/>
    <x v="0"/>
    <n v="15"/>
    <x v="0"/>
    <s v="Yes"/>
    <n v="30"/>
    <s v="Yes"/>
    <n v="20"/>
    <n v="5"/>
    <n v="60"/>
  </r>
  <r>
    <n v="3322"/>
    <x v="91"/>
    <x v="2"/>
    <d v="2024-05-27T00:00:00"/>
    <x v="1"/>
    <n v="10"/>
    <x v="1"/>
    <s v="No"/>
    <s v="-"/>
    <s v="Yes"/>
    <n v="20"/>
    <n v="15"/>
    <n v="15"/>
  </r>
  <r>
    <n v="3323"/>
    <x v="92"/>
    <x v="1"/>
    <d v="2024-05-28T00:00:00"/>
    <x v="0"/>
    <n v="5"/>
    <x v="0"/>
    <s v="No"/>
    <s v="-"/>
    <s v="No"/>
    <n v="0"/>
    <n v="1"/>
    <n v="4"/>
  </r>
  <r>
    <n v="3324"/>
    <x v="93"/>
    <x v="0"/>
    <d v="2024-05-29T00:00:00"/>
    <x v="1"/>
    <n v="15"/>
    <x v="2"/>
    <s v="Yes"/>
    <n v="30"/>
    <s v="Yes"/>
    <n v="20"/>
    <n v="20"/>
    <n v="45"/>
  </r>
  <r>
    <n v="3325"/>
    <x v="94"/>
    <x v="2"/>
    <d v="2024-05-30T00:00:00"/>
    <x v="0"/>
    <n v="10"/>
    <x v="2"/>
    <s v="No"/>
    <s v="-"/>
    <s v="Yes"/>
    <n v="20"/>
    <n v="15"/>
    <n v="15"/>
  </r>
  <r>
    <n v="3326"/>
    <x v="95"/>
    <x v="1"/>
    <d v="2024-05-31T00:00:00"/>
    <x v="1"/>
    <n v="5"/>
    <x v="1"/>
    <s v="No"/>
    <s v="-"/>
    <s v="No"/>
    <n v="0"/>
    <n v="0"/>
    <n v="5"/>
  </r>
  <r>
    <n v="3327"/>
    <x v="96"/>
    <x v="0"/>
    <d v="2024-06-01T00:00:00"/>
    <x v="0"/>
    <n v="15"/>
    <x v="0"/>
    <s v="Yes"/>
    <n v="30"/>
    <s v="Yes"/>
    <n v="20"/>
    <n v="7"/>
    <n v="58"/>
  </r>
  <r>
    <n v="3328"/>
    <x v="97"/>
    <x v="2"/>
    <d v="2024-06-02T00:00:00"/>
    <x v="1"/>
    <n v="10"/>
    <x v="1"/>
    <s v="No"/>
    <s v="-"/>
    <s v="Yes"/>
    <n v="20"/>
    <n v="10"/>
    <n v="20"/>
  </r>
  <r>
    <n v="3329"/>
    <x v="98"/>
    <x v="1"/>
    <d v="2024-06-03T00:00:00"/>
    <x v="0"/>
    <n v="5"/>
    <x v="2"/>
    <s v="No"/>
    <s v="-"/>
    <s v="No"/>
    <n v="0"/>
    <n v="1"/>
    <n v="4"/>
  </r>
  <r>
    <n v="3330"/>
    <x v="99"/>
    <x v="0"/>
    <d v="2024-06-04T00:00:00"/>
    <x v="1"/>
    <n v="15"/>
    <x v="0"/>
    <s v="Yes"/>
    <n v="30"/>
    <s v="Yes"/>
    <n v="20"/>
    <n v="15"/>
    <n v="50"/>
  </r>
  <r>
    <n v="3331"/>
    <x v="100"/>
    <x v="2"/>
    <d v="2024-06-05T00:00:00"/>
    <x v="0"/>
    <n v="10"/>
    <x v="0"/>
    <s v="No"/>
    <s v="-"/>
    <s v="Yes"/>
    <n v="20"/>
    <n v="5"/>
    <n v="25"/>
  </r>
  <r>
    <n v="3332"/>
    <x v="101"/>
    <x v="1"/>
    <d v="2024-06-06T00:00:00"/>
    <x v="1"/>
    <n v="5"/>
    <x v="1"/>
    <s v="No"/>
    <s v="-"/>
    <s v="No"/>
    <n v="0"/>
    <n v="0"/>
    <n v="5"/>
  </r>
  <r>
    <n v="3333"/>
    <x v="102"/>
    <x v="0"/>
    <d v="2024-06-07T00:00:00"/>
    <x v="0"/>
    <n v="15"/>
    <x v="2"/>
    <s v="Yes"/>
    <n v="30"/>
    <s v="Yes"/>
    <n v="20"/>
    <n v="20"/>
    <n v="45"/>
  </r>
  <r>
    <n v="3334"/>
    <x v="103"/>
    <x v="2"/>
    <d v="2024-06-08T00:00:00"/>
    <x v="1"/>
    <n v="10"/>
    <x v="2"/>
    <s v="No"/>
    <s v="-"/>
    <s v="Yes"/>
    <n v="20"/>
    <n v="12"/>
    <n v="18"/>
  </r>
  <r>
    <n v="3335"/>
    <x v="104"/>
    <x v="1"/>
    <d v="2024-06-09T00:00:00"/>
    <x v="0"/>
    <n v="5"/>
    <x v="0"/>
    <s v="No"/>
    <s v="-"/>
    <s v="No"/>
    <n v="0"/>
    <n v="2"/>
    <n v="3"/>
  </r>
  <r>
    <n v="3336"/>
    <x v="105"/>
    <x v="1"/>
    <d v="2024-06-10T00:00:00"/>
    <x v="0"/>
    <n v="5"/>
    <x v="0"/>
    <s v="No"/>
    <s v="-"/>
    <s v="No"/>
    <n v="0"/>
    <n v="0"/>
    <n v="5"/>
  </r>
  <r>
    <n v="3337"/>
    <x v="106"/>
    <x v="0"/>
    <d v="2024-06-11T00:00:00"/>
    <x v="1"/>
    <n v="15"/>
    <x v="2"/>
    <s v="Yes"/>
    <n v="30"/>
    <s v="Yes"/>
    <n v="20"/>
    <n v="7"/>
    <n v="58"/>
  </r>
  <r>
    <n v="3338"/>
    <x v="107"/>
    <x v="2"/>
    <d v="2024-06-12T00:00:00"/>
    <x v="0"/>
    <n v="10"/>
    <x v="1"/>
    <s v="No"/>
    <s v="-"/>
    <s v="Yes"/>
    <n v="20"/>
    <n v="10"/>
    <n v="20"/>
  </r>
  <r>
    <n v="3339"/>
    <x v="108"/>
    <x v="1"/>
    <d v="2024-06-13T00:00:00"/>
    <x v="1"/>
    <n v="5"/>
    <x v="2"/>
    <s v="No"/>
    <s v="-"/>
    <s v="No"/>
    <n v="0"/>
    <n v="1"/>
    <n v="4"/>
  </r>
  <r>
    <n v="3340"/>
    <x v="109"/>
    <x v="0"/>
    <d v="2024-06-14T00:00:00"/>
    <x v="0"/>
    <n v="15"/>
    <x v="0"/>
    <s v="Yes"/>
    <n v="30"/>
    <s v="Yes"/>
    <n v="20"/>
    <n v="15"/>
    <n v="50"/>
  </r>
  <r>
    <n v="3341"/>
    <x v="110"/>
    <x v="2"/>
    <d v="2024-06-15T00:00:00"/>
    <x v="1"/>
    <n v="10"/>
    <x v="0"/>
    <s v="No"/>
    <s v="-"/>
    <s v="Yes"/>
    <n v="20"/>
    <n v="5"/>
    <n v="25"/>
  </r>
  <r>
    <n v="3342"/>
    <x v="111"/>
    <x v="1"/>
    <d v="2024-06-16T00:00:00"/>
    <x v="0"/>
    <n v="5"/>
    <x v="1"/>
    <s v="No"/>
    <s v="-"/>
    <s v="No"/>
    <n v="0"/>
    <n v="0"/>
    <n v="5"/>
  </r>
  <r>
    <n v="3343"/>
    <x v="112"/>
    <x v="0"/>
    <d v="2024-06-17T00:00:00"/>
    <x v="1"/>
    <n v="15"/>
    <x v="2"/>
    <s v="Yes"/>
    <n v="30"/>
    <s v="Yes"/>
    <n v="20"/>
    <n v="20"/>
    <n v="45"/>
  </r>
  <r>
    <n v="3344"/>
    <x v="113"/>
    <x v="2"/>
    <d v="2024-06-18T00:00:00"/>
    <x v="0"/>
    <n v="10"/>
    <x v="2"/>
    <s v="No"/>
    <s v="-"/>
    <s v="Yes"/>
    <n v="20"/>
    <n v="12"/>
    <n v="18"/>
  </r>
  <r>
    <n v="3345"/>
    <x v="114"/>
    <x v="1"/>
    <d v="2024-06-19T00:00:00"/>
    <x v="1"/>
    <n v="5"/>
    <x v="0"/>
    <s v="No"/>
    <s v="-"/>
    <s v="No"/>
    <n v="0"/>
    <n v="2"/>
    <n v="3"/>
  </r>
  <r>
    <n v="3346"/>
    <x v="115"/>
    <x v="0"/>
    <d v="2024-06-20T00:00:00"/>
    <x v="0"/>
    <n v="15"/>
    <x v="1"/>
    <s v="Yes"/>
    <n v="30"/>
    <s v="Yes"/>
    <n v="20"/>
    <n v="5"/>
    <n v="60"/>
  </r>
  <r>
    <n v="3347"/>
    <x v="116"/>
    <x v="2"/>
    <d v="2024-06-21T00:00:00"/>
    <x v="1"/>
    <n v="10"/>
    <x v="0"/>
    <s v="No"/>
    <s v="-"/>
    <s v="Yes"/>
    <n v="20"/>
    <n v="10"/>
    <n v="20"/>
  </r>
  <r>
    <n v="3348"/>
    <x v="117"/>
    <x v="1"/>
    <d v="2024-06-22T00:00:00"/>
    <x v="0"/>
    <n v="5"/>
    <x v="2"/>
    <s v="No"/>
    <s v="-"/>
    <s v="No"/>
    <n v="0"/>
    <n v="0"/>
    <n v="5"/>
  </r>
  <r>
    <n v="3349"/>
    <x v="93"/>
    <x v="0"/>
    <d v="2024-06-23T00:00:00"/>
    <x v="1"/>
    <n v="15"/>
    <x v="0"/>
    <s v="Yes"/>
    <n v="30"/>
    <s v="Yes"/>
    <n v="20"/>
    <n v="3"/>
    <n v="62"/>
  </r>
  <r>
    <n v="3350"/>
    <x v="118"/>
    <x v="2"/>
    <d v="2024-06-24T00:00:00"/>
    <x v="0"/>
    <n v="10"/>
    <x v="1"/>
    <s v="No"/>
    <s v="-"/>
    <s v="Yes"/>
    <n v="20"/>
    <n v="15"/>
    <n v="15"/>
  </r>
  <r>
    <n v="3351"/>
    <x v="119"/>
    <x v="1"/>
    <d v="2024-06-25T00:00:00"/>
    <x v="1"/>
    <n v="5"/>
    <x v="0"/>
    <s v="No"/>
    <s v="-"/>
    <s v="No"/>
    <n v="0"/>
    <n v="1"/>
    <n v="4"/>
  </r>
  <r>
    <n v="3352"/>
    <x v="120"/>
    <x v="0"/>
    <d v="2024-06-26T00:00:00"/>
    <x v="0"/>
    <n v="15"/>
    <x v="2"/>
    <s v="Yes"/>
    <n v="30"/>
    <s v="Yes"/>
    <n v="20"/>
    <n v="7"/>
    <n v="58"/>
  </r>
  <r>
    <n v="3353"/>
    <x v="121"/>
    <x v="2"/>
    <d v="2024-06-27T00:00:00"/>
    <x v="1"/>
    <n v="10"/>
    <x v="0"/>
    <s v="No"/>
    <s v="-"/>
    <s v="Yes"/>
    <n v="20"/>
    <n v="10"/>
    <n v="20"/>
  </r>
  <r>
    <n v="3354"/>
    <x v="122"/>
    <x v="1"/>
    <d v="2024-06-28T00:00:00"/>
    <x v="0"/>
    <n v="5"/>
    <x v="1"/>
    <s v="No"/>
    <s v="-"/>
    <s v="No"/>
    <n v="0"/>
    <n v="0"/>
    <n v="5"/>
  </r>
  <r>
    <n v="3355"/>
    <x v="123"/>
    <x v="0"/>
    <d v="2024-06-29T00:00:00"/>
    <x v="1"/>
    <n v="15"/>
    <x v="0"/>
    <s v="Yes"/>
    <n v="30"/>
    <s v="Yes"/>
    <n v="20"/>
    <n v="20"/>
    <n v="45"/>
  </r>
  <r>
    <n v="3356"/>
    <x v="124"/>
    <x v="2"/>
    <d v="2024-06-30T00:00:00"/>
    <x v="0"/>
    <n v="10"/>
    <x v="2"/>
    <s v="No"/>
    <s v="-"/>
    <s v="Yes"/>
    <n v="20"/>
    <n v="15"/>
    <n v="15"/>
  </r>
  <r>
    <n v="3357"/>
    <x v="125"/>
    <x v="1"/>
    <d v="2024-07-01T00:00:00"/>
    <x v="1"/>
    <n v="5"/>
    <x v="0"/>
    <s v="No"/>
    <s v="-"/>
    <s v="No"/>
    <n v="0"/>
    <n v="1"/>
    <n v="4"/>
  </r>
  <r>
    <n v="3358"/>
    <x v="126"/>
    <x v="0"/>
    <d v="2024-07-02T00:00:00"/>
    <x v="0"/>
    <n v="15"/>
    <x v="1"/>
    <s v="Yes"/>
    <n v="30"/>
    <s v="Yes"/>
    <n v="20"/>
    <n v="3"/>
    <n v="62"/>
  </r>
  <r>
    <n v="3359"/>
    <x v="127"/>
    <x v="2"/>
    <d v="2024-07-03T00:00:00"/>
    <x v="1"/>
    <n v="10"/>
    <x v="0"/>
    <s v="No"/>
    <s v="-"/>
    <s v="Yes"/>
    <n v="20"/>
    <n v="10"/>
    <n v="20"/>
  </r>
  <r>
    <n v="3360"/>
    <x v="128"/>
    <x v="1"/>
    <d v="2024-07-04T00:00:00"/>
    <x v="0"/>
    <n v="5"/>
    <x v="2"/>
    <s v="No"/>
    <s v="-"/>
    <s v="No"/>
    <n v="0"/>
    <n v="0"/>
    <n v="5"/>
  </r>
  <r>
    <n v="3361"/>
    <x v="129"/>
    <x v="0"/>
    <d v="2024-07-05T00:00:00"/>
    <x v="1"/>
    <n v="15"/>
    <x v="0"/>
    <s v="Yes"/>
    <n v="30"/>
    <s v="Yes"/>
    <n v="20"/>
    <n v="15"/>
    <n v="50"/>
  </r>
  <r>
    <n v="3362"/>
    <x v="130"/>
    <x v="2"/>
    <d v="2024-07-06T00:00:00"/>
    <x v="0"/>
    <n v="10"/>
    <x v="1"/>
    <s v="No"/>
    <s v="-"/>
    <s v="Yes"/>
    <n v="20"/>
    <n v="15"/>
    <n v="15"/>
  </r>
  <r>
    <n v="3363"/>
    <x v="131"/>
    <x v="1"/>
    <d v="2024-07-07T00:00:00"/>
    <x v="1"/>
    <n v="5"/>
    <x v="0"/>
    <s v="No"/>
    <s v="-"/>
    <s v="No"/>
    <n v="0"/>
    <n v="1"/>
    <n v="4"/>
  </r>
  <r>
    <n v="3364"/>
    <x v="132"/>
    <x v="0"/>
    <d v="2024-07-08T00:00:00"/>
    <x v="0"/>
    <n v="15"/>
    <x v="2"/>
    <s v="Yes"/>
    <n v="30"/>
    <s v="Yes"/>
    <n v="20"/>
    <n v="7"/>
    <n v="58"/>
  </r>
  <r>
    <n v="3365"/>
    <x v="133"/>
    <x v="2"/>
    <d v="2024-07-09T00:00:00"/>
    <x v="1"/>
    <n v="10"/>
    <x v="0"/>
    <s v="No"/>
    <s v="-"/>
    <s v="Yes"/>
    <n v="20"/>
    <n v="10"/>
    <n v="20"/>
  </r>
  <r>
    <n v="3366"/>
    <x v="134"/>
    <x v="1"/>
    <d v="2024-07-10T00:00:00"/>
    <x v="0"/>
    <n v="5"/>
    <x v="0"/>
    <s v="No"/>
    <s v="-"/>
    <s v="No"/>
    <n v="0"/>
    <n v="0"/>
    <n v="5"/>
  </r>
  <r>
    <n v="3367"/>
    <x v="135"/>
    <x v="0"/>
    <d v="2024-07-11T00:00:00"/>
    <x v="1"/>
    <n v="15"/>
    <x v="2"/>
    <s v="Yes"/>
    <n v="30"/>
    <s v="Yes"/>
    <n v="20"/>
    <n v="7"/>
    <n v="58"/>
  </r>
  <r>
    <n v="3368"/>
    <x v="136"/>
    <x v="2"/>
    <d v="2024-07-12T00:00:00"/>
    <x v="0"/>
    <n v="10"/>
    <x v="1"/>
    <s v="No"/>
    <s v="-"/>
    <s v="Yes"/>
    <n v="20"/>
    <n v="10"/>
    <n v="20"/>
  </r>
  <r>
    <n v="3369"/>
    <x v="137"/>
    <x v="1"/>
    <d v="2024-07-13T00:00:00"/>
    <x v="1"/>
    <n v="5"/>
    <x v="2"/>
    <s v="No"/>
    <s v="-"/>
    <s v="No"/>
    <n v="0"/>
    <n v="1"/>
    <n v="4"/>
  </r>
  <r>
    <n v="3370"/>
    <x v="138"/>
    <x v="0"/>
    <d v="2024-07-14T00:00:00"/>
    <x v="0"/>
    <n v="15"/>
    <x v="0"/>
    <s v="Yes"/>
    <n v="30"/>
    <s v="Yes"/>
    <n v="20"/>
    <n v="15"/>
    <n v="50"/>
  </r>
  <r>
    <n v="3371"/>
    <x v="139"/>
    <x v="2"/>
    <d v="2024-07-15T00:00:00"/>
    <x v="1"/>
    <n v="10"/>
    <x v="0"/>
    <s v="No"/>
    <s v="-"/>
    <s v="Yes"/>
    <n v="20"/>
    <n v="5"/>
    <n v="25"/>
  </r>
  <r>
    <n v="3372"/>
    <x v="140"/>
    <x v="1"/>
    <d v="2024-07-16T00:00:00"/>
    <x v="0"/>
    <n v="5"/>
    <x v="1"/>
    <s v="No"/>
    <s v="-"/>
    <s v="No"/>
    <n v="0"/>
    <n v="0"/>
    <n v="5"/>
  </r>
  <r>
    <n v="3373"/>
    <x v="141"/>
    <x v="0"/>
    <d v="2024-07-17T00:00:00"/>
    <x v="1"/>
    <n v="15"/>
    <x v="2"/>
    <s v="Yes"/>
    <n v="30"/>
    <s v="Yes"/>
    <n v="20"/>
    <n v="20"/>
    <n v="45"/>
  </r>
  <r>
    <n v="3374"/>
    <x v="142"/>
    <x v="2"/>
    <d v="2024-07-18T00:00:00"/>
    <x v="0"/>
    <n v="10"/>
    <x v="2"/>
    <s v="No"/>
    <s v="-"/>
    <s v="Yes"/>
    <n v="20"/>
    <n v="12"/>
    <n v="18"/>
  </r>
  <r>
    <n v="3375"/>
    <x v="143"/>
    <x v="1"/>
    <d v="2024-07-19T00:00:00"/>
    <x v="1"/>
    <n v="5"/>
    <x v="0"/>
    <s v="No"/>
    <s v="-"/>
    <s v="No"/>
    <n v="0"/>
    <n v="2"/>
    <n v="3"/>
  </r>
  <r>
    <n v="3376"/>
    <x v="144"/>
    <x v="0"/>
    <d v="2024-07-20T00:00:00"/>
    <x v="0"/>
    <n v="15"/>
    <x v="1"/>
    <s v="Yes"/>
    <n v="30"/>
    <s v="Yes"/>
    <n v="20"/>
    <n v="5"/>
    <n v="60"/>
  </r>
  <r>
    <n v="3377"/>
    <x v="145"/>
    <x v="2"/>
    <d v="2024-07-21T00:00:00"/>
    <x v="1"/>
    <n v="10"/>
    <x v="0"/>
    <s v="No"/>
    <s v="-"/>
    <s v="Yes"/>
    <n v="20"/>
    <n v="10"/>
    <n v="20"/>
  </r>
  <r>
    <n v="3378"/>
    <x v="146"/>
    <x v="1"/>
    <d v="2024-07-22T00:00:00"/>
    <x v="0"/>
    <n v="5"/>
    <x v="2"/>
    <s v="No"/>
    <s v="-"/>
    <s v="No"/>
    <n v="0"/>
    <n v="0"/>
    <n v="5"/>
  </r>
  <r>
    <n v="3379"/>
    <x v="147"/>
    <x v="0"/>
    <d v="2024-07-23T00:00:00"/>
    <x v="1"/>
    <n v="15"/>
    <x v="0"/>
    <s v="Yes"/>
    <n v="30"/>
    <s v="Yes"/>
    <n v="20"/>
    <n v="3"/>
    <n v="62"/>
  </r>
  <r>
    <n v="3380"/>
    <x v="148"/>
    <x v="2"/>
    <d v="2024-07-24T00:00:00"/>
    <x v="0"/>
    <n v="10"/>
    <x v="1"/>
    <s v="No"/>
    <s v="-"/>
    <s v="Yes"/>
    <n v="20"/>
    <n v="15"/>
    <n v="15"/>
  </r>
  <r>
    <n v="3381"/>
    <x v="149"/>
    <x v="1"/>
    <d v="2024-07-25T00:00:00"/>
    <x v="1"/>
    <n v="5"/>
    <x v="0"/>
    <s v="No"/>
    <s v="-"/>
    <s v="No"/>
    <n v="0"/>
    <n v="1"/>
    <n v="4"/>
  </r>
  <r>
    <n v="3382"/>
    <x v="150"/>
    <x v="0"/>
    <d v="2024-07-26T00:00:00"/>
    <x v="0"/>
    <n v="15"/>
    <x v="2"/>
    <s v="Yes"/>
    <n v="30"/>
    <s v="Yes"/>
    <n v="20"/>
    <n v="7"/>
    <n v="58"/>
  </r>
  <r>
    <n v="3383"/>
    <x v="151"/>
    <x v="2"/>
    <d v="2024-07-27T00:00:00"/>
    <x v="1"/>
    <n v="10"/>
    <x v="0"/>
    <s v="No"/>
    <s v="-"/>
    <s v="Yes"/>
    <n v="20"/>
    <n v="10"/>
    <n v="20"/>
  </r>
  <r>
    <n v="3384"/>
    <x v="152"/>
    <x v="1"/>
    <d v="2024-07-28T00:00:00"/>
    <x v="0"/>
    <n v="5"/>
    <x v="1"/>
    <s v="No"/>
    <s v="-"/>
    <s v="No"/>
    <n v="0"/>
    <n v="0"/>
    <n v="5"/>
  </r>
  <r>
    <n v="3385"/>
    <x v="153"/>
    <x v="0"/>
    <d v="2024-07-29T00:00:00"/>
    <x v="1"/>
    <n v="15"/>
    <x v="0"/>
    <s v="Yes"/>
    <n v="30"/>
    <s v="Yes"/>
    <n v="20"/>
    <n v="20"/>
    <n v="45"/>
  </r>
  <r>
    <n v="3386"/>
    <x v="154"/>
    <x v="2"/>
    <d v="2024-07-30T00:00:00"/>
    <x v="0"/>
    <n v="10"/>
    <x v="2"/>
    <s v="No"/>
    <s v="-"/>
    <s v="Yes"/>
    <n v="20"/>
    <n v="15"/>
    <n v="15"/>
  </r>
  <r>
    <n v="3387"/>
    <x v="155"/>
    <x v="1"/>
    <d v="2024-07-31T00:00:00"/>
    <x v="1"/>
    <n v="5"/>
    <x v="0"/>
    <s v="No"/>
    <s v="-"/>
    <s v="No"/>
    <n v="0"/>
    <n v="1"/>
    <n v="4"/>
  </r>
  <r>
    <n v="3388"/>
    <x v="156"/>
    <x v="0"/>
    <d v="2024-08-01T00:00:00"/>
    <x v="0"/>
    <n v="15"/>
    <x v="1"/>
    <s v="Yes"/>
    <n v="30"/>
    <s v="Yes"/>
    <n v="20"/>
    <n v="3"/>
    <n v="62"/>
  </r>
  <r>
    <n v="3389"/>
    <x v="157"/>
    <x v="2"/>
    <d v="2024-08-02T00:00:00"/>
    <x v="1"/>
    <n v="10"/>
    <x v="0"/>
    <s v="No"/>
    <s v="-"/>
    <s v="Yes"/>
    <n v="20"/>
    <n v="10"/>
    <n v="20"/>
  </r>
  <r>
    <n v="3390"/>
    <x v="158"/>
    <x v="1"/>
    <d v="2024-08-03T00:00:00"/>
    <x v="0"/>
    <n v="5"/>
    <x v="2"/>
    <s v="No"/>
    <s v="-"/>
    <s v="No"/>
    <n v="0"/>
    <n v="0"/>
    <n v="5"/>
  </r>
  <r>
    <n v="3391"/>
    <x v="58"/>
    <x v="0"/>
    <d v="2024-08-04T00:00:00"/>
    <x v="1"/>
    <n v="15"/>
    <x v="0"/>
    <s v="Yes"/>
    <n v="30"/>
    <s v="Yes"/>
    <n v="20"/>
    <n v="15"/>
    <n v="50"/>
  </r>
  <r>
    <n v="3392"/>
    <x v="159"/>
    <x v="2"/>
    <d v="2024-08-05T00:00:00"/>
    <x v="0"/>
    <n v="10"/>
    <x v="1"/>
    <s v="No"/>
    <s v="-"/>
    <s v="Yes"/>
    <n v="20"/>
    <n v="15"/>
    <n v="15"/>
  </r>
  <r>
    <n v="3393"/>
    <x v="160"/>
    <x v="1"/>
    <d v="2024-08-06T00:00:00"/>
    <x v="1"/>
    <n v="5"/>
    <x v="0"/>
    <s v="No"/>
    <s v="-"/>
    <s v="No"/>
    <n v="0"/>
    <n v="1"/>
    <n v="4"/>
  </r>
  <r>
    <n v="3394"/>
    <x v="161"/>
    <x v="0"/>
    <d v="2024-08-07T00:00:00"/>
    <x v="0"/>
    <n v="15"/>
    <x v="2"/>
    <s v="Yes"/>
    <n v="30"/>
    <s v="Yes"/>
    <n v="20"/>
    <n v="7"/>
    <n v="58"/>
  </r>
  <r>
    <n v="3395"/>
    <x v="162"/>
    <x v="2"/>
    <d v="2024-08-08T00:00:00"/>
    <x v="1"/>
    <n v="10"/>
    <x v="0"/>
    <s v="No"/>
    <s v="-"/>
    <s v="Yes"/>
    <n v="20"/>
    <n v="10"/>
    <n v="20"/>
  </r>
  <r>
    <n v="3396"/>
    <x v="163"/>
    <x v="1"/>
    <d v="2024-08-09T00:00:00"/>
    <x v="0"/>
    <n v="5"/>
    <x v="1"/>
    <s v="No"/>
    <s v="-"/>
    <s v="No"/>
    <n v="0"/>
    <n v="0"/>
    <n v="5"/>
  </r>
  <r>
    <n v="3397"/>
    <x v="90"/>
    <x v="0"/>
    <d v="2024-08-10T00:00:00"/>
    <x v="1"/>
    <n v="15"/>
    <x v="0"/>
    <s v="Yes"/>
    <n v="30"/>
    <s v="Yes"/>
    <n v="20"/>
    <n v="20"/>
    <n v="45"/>
  </r>
  <r>
    <n v="3398"/>
    <x v="164"/>
    <x v="2"/>
    <d v="2024-08-11T00:00:00"/>
    <x v="0"/>
    <n v="10"/>
    <x v="2"/>
    <s v="No"/>
    <s v="-"/>
    <s v="Yes"/>
    <n v="20"/>
    <n v="15"/>
    <n v="15"/>
  </r>
  <r>
    <n v="3399"/>
    <x v="165"/>
    <x v="1"/>
    <d v="2024-08-12T00:00:00"/>
    <x v="1"/>
    <n v="5"/>
    <x v="0"/>
    <s v="No"/>
    <s v="-"/>
    <s v="No"/>
    <n v="0"/>
    <n v="1"/>
    <n v="4"/>
  </r>
  <r>
    <n v="3400"/>
    <x v="166"/>
    <x v="0"/>
    <d v="2024-08-13T00:00:00"/>
    <x v="0"/>
    <n v="15"/>
    <x v="1"/>
    <s v="Yes"/>
    <n v="30"/>
    <s v="Yes"/>
    <n v="20"/>
    <n v="5"/>
    <n v="60"/>
  </r>
  <r>
    <n v="3401"/>
    <x v="167"/>
    <x v="2"/>
    <d v="2024-08-14T00:00:00"/>
    <x v="1"/>
    <n v="10"/>
    <x v="0"/>
    <s v="No"/>
    <s v="-"/>
    <s v="Yes"/>
    <n v="20"/>
    <n v="10"/>
    <n v="20"/>
  </r>
  <r>
    <n v="3402"/>
    <x v="168"/>
    <x v="1"/>
    <d v="2024-08-15T00:00:00"/>
    <x v="0"/>
    <n v="5"/>
    <x v="2"/>
    <s v="No"/>
    <s v="-"/>
    <s v="No"/>
    <n v="0"/>
    <n v="0"/>
    <n v="5"/>
  </r>
  <r>
    <n v="3403"/>
    <x v="169"/>
    <x v="0"/>
    <d v="2024-08-16T00:00:00"/>
    <x v="1"/>
    <n v="15"/>
    <x v="0"/>
    <s v="Yes"/>
    <n v="30"/>
    <s v="Yes"/>
    <n v="20"/>
    <n v="3"/>
    <n v="62"/>
  </r>
  <r>
    <n v="3404"/>
    <x v="170"/>
    <x v="2"/>
    <d v="2024-08-17T00:00:00"/>
    <x v="0"/>
    <n v="10"/>
    <x v="1"/>
    <s v="No"/>
    <s v="-"/>
    <s v="Yes"/>
    <n v="20"/>
    <n v="15"/>
    <n v="15"/>
  </r>
  <r>
    <n v="3405"/>
    <x v="171"/>
    <x v="1"/>
    <d v="2024-08-18T00:00:00"/>
    <x v="1"/>
    <n v="5"/>
    <x v="0"/>
    <s v="No"/>
    <s v="-"/>
    <s v="No"/>
    <n v="0"/>
    <n v="1"/>
    <n v="4"/>
  </r>
  <r>
    <n v="3406"/>
    <x v="172"/>
    <x v="1"/>
    <d v="2024-08-19T00:00:00"/>
    <x v="0"/>
    <n v="5"/>
    <x v="0"/>
    <s v="No"/>
    <s v="-"/>
    <s v="No"/>
    <n v="0"/>
    <n v="0"/>
    <n v="5"/>
  </r>
  <r>
    <n v="3407"/>
    <x v="173"/>
    <x v="0"/>
    <d v="2024-08-20T00:00:00"/>
    <x v="1"/>
    <n v="15"/>
    <x v="2"/>
    <s v="Yes"/>
    <n v="30"/>
    <s v="Yes"/>
    <n v="20"/>
    <n v="7"/>
    <n v="58"/>
  </r>
  <r>
    <n v="3408"/>
    <x v="174"/>
    <x v="2"/>
    <d v="2024-08-21T00:00:00"/>
    <x v="0"/>
    <n v="10"/>
    <x v="1"/>
    <s v="No"/>
    <s v="-"/>
    <s v="Yes"/>
    <n v="20"/>
    <n v="10"/>
    <n v="20"/>
  </r>
  <r>
    <n v="3409"/>
    <x v="175"/>
    <x v="1"/>
    <d v="2024-08-22T00:00:00"/>
    <x v="1"/>
    <n v="5"/>
    <x v="2"/>
    <s v="No"/>
    <s v="-"/>
    <s v="No"/>
    <n v="0"/>
    <n v="1"/>
    <n v="4"/>
  </r>
  <r>
    <n v="3410"/>
    <x v="176"/>
    <x v="0"/>
    <d v="2024-08-23T00:00:00"/>
    <x v="0"/>
    <n v="15"/>
    <x v="0"/>
    <s v="Yes"/>
    <n v="30"/>
    <s v="Yes"/>
    <n v="20"/>
    <n v="15"/>
    <n v="50"/>
  </r>
  <r>
    <n v="3411"/>
    <x v="177"/>
    <x v="2"/>
    <d v="2024-08-24T00:00:00"/>
    <x v="1"/>
    <n v="10"/>
    <x v="0"/>
    <s v="No"/>
    <s v="-"/>
    <s v="Yes"/>
    <n v="20"/>
    <n v="5"/>
    <n v="25"/>
  </r>
  <r>
    <n v="3412"/>
    <x v="178"/>
    <x v="1"/>
    <d v="2024-08-25T00:00:00"/>
    <x v="0"/>
    <n v="5"/>
    <x v="1"/>
    <s v="No"/>
    <s v="-"/>
    <s v="No"/>
    <n v="0"/>
    <n v="0"/>
    <n v="5"/>
  </r>
  <r>
    <n v="3413"/>
    <x v="179"/>
    <x v="0"/>
    <d v="2024-08-26T00:00:00"/>
    <x v="1"/>
    <n v="15"/>
    <x v="2"/>
    <s v="Yes"/>
    <n v="30"/>
    <s v="Yes"/>
    <n v="20"/>
    <n v="20"/>
    <n v="45"/>
  </r>
  <r>
    <n v="3414"/>
    <x v="180"/>
    <x v="2"/>
    <d v="2024-08-27T00:00:00"/>
    <x v="0"/>
    <n v="10"/>
    <x v="2"/>
    <s v="No"/>
    <s v="-"/>
    <s v="Yes"/>
    <n v="20"/>
    <n v="12"/>
    <n v="18"/>
  </r>
  <r>
    <n v="3415"/>
    <x v="181"/>
    <x v="1"/>
    <d v="2024-08-28T00:00:00"/>
    <x v="1"/>
    <n v="5"/>
    <x v="0"/>
    <s v="No"/>
    <s v="-"/>
    <s v="No"/>
    <n v="0"/>
    <n v="2"/>
    <n v="3"/>
  </r>
  <r>
    <n v="3416"/>
    <x v="182"/>
    <x v="0"/>
    <d v="2024-08-29T00:00:00"/>
    <x v="0"/>
    <n v="15"/>
    <x v="1"/>
    <s v="Yes"/>
    <n v="30"/>
    <s v="Yes"/>
    <n v="20"/>
    <n v="5"/>
    <n v="60"/>
  </r>
  <r>
    <n v="3417"/>
    <x v="183"/>
    <x v="2"/>
    <d v="2024-08-30T00:00:00"/>
    <x v="1"/>
    <n v="10"/>
    <x v="0"/>
    <s v="No"/>
    <s v="-"/>
    <s v="Yes"/>
    <n v="20"/>
    <n v="10"/>
    <n v="20"/>
  </r>
  <r>
    <n v="3418"/>
    <x v="184"/>
    <x v="1"/>
    <d v="2024-08-31T00:00:00"/>
    <x v="0"/>
    <n v="5"/>
    <x v="2"/>
    <s v="No"/>
    <s v="-"/>
    <s v="No"/>
    <n v="0"/>
    <n v="0"/>
    <n v="5"/>
  </r>
  <r>
    <n v="3419"/>
    <x v="185"/>
    <x v="0"/>
    <d v="2024-09-01T00:00:00"/>
    <x v="1"/>
    <n v="15"/>
    <x v="0"/>
    <s v="Yes"/>
    <n v="30"/>
    <s v="Yes"/>
    <n v="20"/>
    <n v="3"/>
    <n v="62"/>
  </r>
  <r>
    <n v="3420"/>
    <x v="186"/>
    <x v="2"/>
    <d v="2024-09-02T00:00:00"/>
    <x v="0"/>
    <n v="10"/>
    <x v="1"/>
    <s v="No"/>
    <s v="-"/>
    <s v="Yes"/>
    <n v="20"/>
    <n v="15"/>
    <n v="15"/>
  </r>
  <r>
    <n v="3421"/>
    <x v="15"/>
    <x v="1"/>
    <d v="2024-09-03T00:00:00"/>
    <x v="1"/>
    <n v="5"/>
    <x v="0"/>
    <s v="No"/>
    <s v="-"/>
    <s v="No"/>
    <n v="0"/>
    <n v="1"/>
    <n v="4"/>
  </r>
  <r>
    <n v="3422"/>
    <x v="187"/>
    <x v="0"/>
    <d v="2024-09-04T00:00:00"/>
    <x v="0"/>
    <n v="15"/>
    <x v="2"/>
    <s v="Yes"/>
    <n v="30"/>
    <s v="Yes"/>
    <n v="20"/>
    <n v="7"/>
    <n v="58"/>
  </r>
  <r>
    <n v="3423"/>
    <x v="188"/>
    <x v="2"/>
    <d v="2024-09-05T00:00:00"/>
    <x v="1"/>
    <n v="10"/>
    <x v="0"/>
    <s v="No"/>
    <s v="-"/>
    <s v="Yes"/>
    <n v="20"/>
    <n v="10"/>
    <n v="20"/>
  </r>
  <r>
    <n v="3424"/>
    <x v="14"/>
    <x v="1"/>
    <d v="2024-09-06T00:00:00"/>
    <x v="0"/>
    <n v="5"/>
    <x v="1"/>
    <s v="No"/>
    <s v="-"/>
    <s v="No"/>
    <n v="0"/>
    <n v="0"/>
    <n v="5"/>
  </r>
  <r>
    <n v="3425"/>
    <x v="189"/>
    <x v="0"/>
    <d v="2024-09-07T00:00:00"/>
    <x v="1"/>
    <n v="15"/>
    <x v="0"/>
    <s v="Yes"/>
    <n v="30"/>
    <s v="Yes"/>
    <n v="20"/>
    <n v="20"/>
    <n v="45"/>
  </r>
  <r>
    <n v="3426"/>
    <x v="167"/>
    <x v="2"/>
    <d v="2024-09-08T00:00:00"/>
    <x v="0"/>
    <n v="10"/>
    <x v="2"/>
    <s v="No"/>
    <s v="-"/>
    <s v="Yes"/>
    <n v="20"/>
    <n v="15"/>
    <n v="15"/>
  </r>
  <r>
    <n v="3427"/>
    <x v="190"/>
    <x v="1"/>
    <d v="2024-09-09T00:00:00"/>
    <x v="1"/>
    <n v="5"/>
    <x v="0"/>
    <s v="No"/>
    <s v="-"/>
    <s v="No"/>
    <n v="0"/>
    <n v="1"/>
    <n v="4"/>
  </r>
  <r>
    <n v="3428"/>
    <x v="191"/>
    <x v="0"/>
    <d v="2024-09-10T00:00:00"/>
    <x v="0"/>
    <n v="15"/>
    <x v="1"/>
    <s v="Yes"/>
    <n v="30"/>
    <s v="Yes"/>
    <n v="20"/>
    <n v="3"/>
    <n v="62"/>
  </r>
  <r>
    <n v="3429"/>
    <x v="192"/>
    <x v="2"/>
    <d v="2024-09-11T00:00:00"/>
    <x v="1"/>
    <n v="10"/>
    <x v="0"/>
    <s v="No"/>
    <s v="-"/>
    <s v="Yes"/>
    <n v="20"/>
    <n v="10"/>
    <n v="20"/>
  </r>
  <r>
    <n v="3430"/>
    <x v="193"/>
    <x v="1"/>
    <d v="2024-09-12T00:00:00"/>
    <x v="0"/>
    <n v="5"/>
    <x v="2"/>
    <s v="No"/>
    <s v="-"/>
    <s v="No"/>
    <n v="0"/>
    <n v="0"/>
    <n v="5"/>
  </r>
  <r>
    <n v="3431"/>
    <x v="194"/>
    <x v="0"/>
    <d v="2024-09-13T00:00:00"/>
    <x v="1"/>
    <n v="15"/>
    <x v="0"/>
    <s v="Yes"/>
    <n v="30"/>
    <s v="Yes"/>
    <n v="20"/>
    <n v="15"/>
    <n v="50"/>
  </r>
  <r>
    <n v="3432"/>
    <x v="195"/>
    <x v="2"/>
    <d v="2024-09-14T00:00:00"/>
    <x v="0"/>
    <n v="10"/>
    <x v="1"/>
    <s v="No"/>
    <s v="-"/>
    <s v="Yes"/>
    <n v="20"/>
    <n v="15"/>
    <n v="15"/>
  </r>
  <r>
    <n v="3433"/>
    <x v="196"/>
    <x v="1"/>
    <d v="2024-09-15T00:00:00"/>
    <x v="1"/>
    <n v="5"/>
    <x v="0"/>
    <s v="No"/>
    <s v="-"/>
    <s v="No"/>
    <n v="0"/>
    <n v="1"/>
    <n v="4"/>
  </r>
  <r>
    <n v="3434"/>
    <x v="197"/>
    <x v="0"/>
    <d v="2024-09-16T00:00:00"/>
    <x v="0"/>
    <n v="15"/>
    <x v="2"/>
    <s v="Yes"/>
    <n v="30"/>
    <s v="Yes"/>
    <n v="20"/>
    <n v="7"/>
    <n v="58"/>
  </r>
  <r>
    <n v="3435"/>
    <x v="198"/>
    <x v="2"/>
    <d v="2024-09-17T00:00:00"/>
    <x v="1"/>
    <n v="10"/>
    <x v="0"/>
    <s v="No"/>
    <s v="-"/>
    <s v="Yes"/>
    <n v="20"/>
    <n v="10"/>
    <n v="20"/>
  </r>
  <r>
    <n v="3436"/>
    <x v="199"/>
    <x v="1"/>
    <d v="2024-09-18T00:00:00"/>
    <x v="0"/>
    <n v="5"/>
    <x v="0"/>
    <s v="No"/>
    <s v="-"/>
    <s v="No"/>
    <n v="0"/>
    <n v="0"/>
    <n v="5"/>
  </r>
  <r>
    <n v="3437"/>
    <x v="200"/>
    <x v="0"/>
    <d v="2024-09-19T00:00:00"/>
    <x v="1"/>
    <n v="15"/>
    <x v="2"/>
    <s v="Yes"/>
    <n v="30"/>
    <s v="Yes"/>
    <n v="20"/>
    <n v="7"/>
    <n v="58"/>
  </r>
  <r>
    <n v="3438"/>
    <x v="201"/>
    <x v="2"/>
    <d v="2024-09-20T00:00:00"/>
    <x v="0"/>
    <n v="10"/>
    <x v="1"/>
    <s v="No"/>
    <s v="-"/>
    <s v="Yes"/>
    <n v="20"/>
    <n v="10"/>
    <n v="20"/>
  </r>
  <r>
    <n v="3439"/>
    <x v="202"/>
    <x v="1"/>
    <d v="2024-09-21T00:00:00"/>
    <x v="1"/>
    <n v="5"/>
    <x v="2"/>
    <s v="No"/>
    <s v="-"/>
    <s v="No"/>
    <n v="0"/>
    <n v="1"/>
    <n v="4"/>
  </r>
  <r>
    <n v="3440"/>
    <x v="203"/>
    <x v="0"/>
    <d v="2024-09-22T00:00:00"/>
    <x v="0"/>
    <n v="15"/>
    <x v="0"/>
    <s v="Yes"/>
    <n v="30"/>
    <s v="Yes"/>
    <n v="20"/>
    <n v="15"/>
    <n v="50"/>
  </r>
  <r>
    <n v="3441"/>
    <x v="204"/>
    <x v="2"/>
    <d v="2024-09-23T00:00:00"/>
    <x v="1"/>
    <n v="10"/>
    <x v="0"/>
    <s v="No"/>
    <s v="-"/>
    <s v="Yes"/>
    <n v="20"/>
    <n v="5"/>
    <n v="25"/>
  </r>
  <r>
    <n v="3442"/>
    <x v="205"/>
    <x v="1"/>
    <d v="2024-09-24T00:00:00"/>
    <x v="0"/>
    <n v="5"/>
    <x v="1"/>
    <s v="No"/>
    <s v="-"/>
    <s v="No"/>
    <n v="0"/>
    <n v="0"/>
    <n v="5"/>
  </r>
  <r>
    <n v="3443"/>
    <x v="206"/>
    <x v="0"/>
    <d v="2024-09-25T00:00:00"/>
    <x v="1"/>
    <n v="15"/>
    <x v="2"/>
    <s v="Yes"/>
    <n v="30"/>
    <s v="Yes"/>
    <n v="20"/>
    <n v="20"/>
    <n v="45"/>
  </r>
  <r>
    <n v="3444"/>
    <x v="207"/>
    <x v="2"/>
    <d v="2024-09-26T00:00:00"/>
    <x v="0"/>
    <n v="10"/>
    <x v="2"/>
    <s v="No"/>
    <s v="-"/>
    <s v="Yes"/>
    <n v="20"/>
    <n v="12"/>
    <n v="18"/>
  </r>
  <r>
    <n v="3445"/>
    <x v="37"/>
    <x v="1"/>
    <d v="2024-09-27T00:00:00"/>
    <x v="1"/>
    <n v="5"/>
    <x v="0"/>
    <s v="No"/>
    <s v="-"/>
    <s v="No"/>
    <n v="0"/>
    <n v="2"/>
    <n v="3"/>
  </r>
  <r>
    <n v="3446"/>
    <x v="208"/>
    <x v="0"/>
    <d v="2024-09-28T00:00:00"/>
    <x v="0"/>
    <n v="15"/>
    <x v="1"/>
    <s v="Yes"/>
    <n v="30"/>
    <s v="Yes"/>
    <n v="20"/>
    <n v="5"/>
    <n v="60"/>
  </r>
  <r>
    <n v="3447"/>
    <x v="209"/>
    <x v="2"/>
    <d v="2024-09-29T00:00:00"/>
    <x v="1"/>
    <n v="10"/>
    <x v="0"/>
    <s v="No"/>
    <s v="-"/>
    <s v="Yes"/>
    <n v="20"/>
    <n v="10"/>
    <n v="20"/>
  </r>
  <r>
    <n v="3448"/>
    <x v="210"/>
    <x v="1"/>
    <d v="2024-09-30T00:00:00"/>
    <x v="0"/>
    <n v="5"/>
    <x v="2"/>
    <s v="No"/>
    <s v="-"/>
    <s v="No"/>
    <n v="0"/>
    <n v="0"/>
    <n v="5"/>
  </r>
  <r>
    <n v="3449"/>
    <x v="211"/>
    <x v="0"/>
    <d v="2024-10-01T00:00:00"/>
    <x v="1"/>
    <n v="15"/>
    <x v="0"/>
    <s v="Yes"/>
    <n v="30"/>
    <s v="Yes"/>
    <n v="20"/>
    <n v="3"/>
    <n v="62"/>
  </r>
  <r>
    <n v="3450"/>
    <x v="212"/>
    <x v="2"/>
    <d v="2024-10-02T00:00:00"/>
    <x v="0"/>
    <n v="10"/>
    <x v="1"/>
    <s v="No"/>
    <s v="-"/>
    <s v="Yes"/>
    <n v="20"/>
    <n v="15"/>
    <n v="15"/>
  </r>
  <r>
    <n v="3451"/>
    <x v="213"/>
    <x v="1"/>
    <d v="2024-10-03T00:00:00"/>
    <x v="1"/>
    <n v="5"/>
    <x v="0"/>
    <s v="No"/>
    <s v="-"/>
    <s v="No"/>
    <n v="0"/>
    <n v="1"/>
    <n v="4"/>
  </r>
  <r>
    <n v="3452"/>
    <x v="191"/>
    <x v="0"/>
    <d v="2024-10-04T00:00:00"/>
    <x v="0"/>
    <n v="15"/>
    <x v="2"/>
    <s v="Yes"/>
    <n v="30"/>
    <s v="Yes"/>
    <n v="20"/>
    <n v="7"/>
    <n v="58"/>
  </r>
  <r>
    <n v="3453"/>
    <x v="45"/>
    <x v="2"/>
    <d v="2024-10-05T00:00:00"/>
    <x v="1"/>
    <n v="10"/>
    <x v="0"/>
    <s v="No"/>
    <s v="-"/>
    <s v="Yes"/>
    <n v="20"/>
    <n v="10"/>
    <n v="20"/>
  </r>
  <r>
    <n v="3454"/>
    <x v="214"/>
    <x v="1"/>
    <d v="2024-10-06T00:00:00"/>
    <x v="0"/>
    <n v="5"/>
    <x v="1"/>
    <s v="No"/>
    <s v="-"/>
    <s v="No"/>
    <n v="0"/>
    <n v="0"/>
    <n v="5"/>
  </r>
  <r>
    <n v="3455"/>
    <x v="215"/>
    <x v="0"/>
    <d v="2024-10-07T00:00:00"/>
    <x v="1"/>
    <n v="15"/>
    <x v="0"/>
    <s v="Yes"/>
    <n v="30"/>
    <s v="Yes"/>
    <n v="20"/>
    <n v="20"/>
    <n v="45"/>
  </r>
  <r>
    <n v="3456"/>
    <x v="216"/>
    <x v="2"/>
    <d v="2024-10-08T00:00:00"/>
    <x v="0"/>
    <n v="10"/>
    <x v="2"/>
    <s v="No"/>
    <s v="-"/>
    <s v="Yes"/>
    <n v="20"/>
    <n v="15"/>
    <n v="15"/>
  </r>
  <r>
    <n v="3457"/>
    <x v="217"/>
    <x v="1"/>
    <d v="2024-10-09T00:00:00"/>
    <x v="1"/>
    <n v="5"/>
    <x v="0"/>
    <s v="No"/>
    <s v="-"/>
    <s v="No"/>
    <n v="0"/>
    <n v="1"/>
    <n v="4"/>
  </r>
  <r>
    <n v="3458"/>
    <x v="218"/>
    <x v="0"/>
    <d v="2024-10-10T00:00:00"/>
    <x v="0"/>
    <n v="15"/>
    <x v="1"/>
    <s v="Yes"/>
    <n v="30"/>
    <s v="Yes"/>
    <n v="20"/>
    <n v="3"/>
    <n v="62"/>
  </r>
  <r>
    <n v="3459"/>
    <x v="219"/>
    <x v="2"/>
    <d v="2024-10-11T00:00:00"/>
    <x v="1"/>
    <n v="10"/>
    <x v="0"/>
    <s v="No"/>
    <s v="-"/>
    <s v="Yes"/>
    <n v="20"/>
    <n v="10"/>
    <n v="20"/>
  </r>
  <r>
    <n v="3460"/>
    <x v="127"/>
    <x v="1"/>
    <d v="2024-10-12T00:00:00"/>
    <x v="0"/>
    <n v="5"/>
    <x v="2"/>
    <s v="No"/>
    <s v="-"/>
    <s v="No"/>
    <n v="0"/>
    <n v="0"/>
    <n v="5"/>
  </r>
  <r>
    <n v="3461"/>
    <x v="220"/>
    <x v="0"/>
    <d v="2024-10-13T00:00:00"/>
    <x v="1"/>
    <n v="15"/>
    <x v="0"/>
    <s v="Yes"/>
    <n v="30"/>
    <s v="Yes"/>
    <n v="20"/>
    <n v="15"/>
    <n v="50"/>
  </r>
  <r>
    <n v="3462"/>
    <x v="221"/>
    <x v="2"/>
    <d v="2024-10-14T00:00:00"/>
    <x v="0"/>
    <n v="10"/>
    <x v="1"/>
    <s v="No"/>
    <s v="-"/>
    <s v="Yes"/>
    <n v="20"/>
    <n v="15"/>
    <n v="15"/>
  </r>
  <r>
    <n v="3463"/>
    <x v="222"/>
    <x v="1"/>
    <d v="2024-10-15T00:00:00"/>
    <x v="1"/>
    <n v="5"/>
    <x v="0"/>
    <s v="No"/>
    <s v="-"/>
    <s v="No"/>
    <n v="0"/>
    <n v="1"/>
    <n v="4"/>
  </r>
  <r>
    <n v="3464"/>
    <x v="223"/>
    <x v="0"/>
    <d v="2024-10-16T00:00:00"/>
    <x v="0"/>
    <n v="15"/>
    <x v="2"/>
    <s v="Yes"/>
    <n v="30"/>
    <s v="Yes"/>
    <n v="20"/>
    <n v="7"/>
    <n v="58"/>
  </r>
  <r>
    <n v="3465"/>
    <x v="224"/>
    <x v="2"/>
    <d v="2024-10-17T00:00:00"/>
    <x v="1"/>
    <n v="10"/>
    <x v="0"/>
    <s v="No"/>
    <s v="-"/>
    <s v="Yes"/>
    <n v="20"/>
    <n v="10"/>
    <n v="20"/>
  </r>
  <r>
    <n v="3466"/>
    <x v="225"/>
    <x v="1"/>
    <d v="2024-10-18T00:00:00"/>
    <x v="0"/>
    <n v="5"/>
    <x v="1"/>
    <s v="No"/>
    <s v="-"/>
    <s v="No"/>
    <n v="0"/>
    <n v="0"/>
    <n v="5"/>
  </r>
  <r>
    <n v="3467"/>
    <x v="226"/>
    <x v="0"/>
    <d v="2024-10-19T00:00:00"/>
    <x v="1"/>
    <n v="15"/>
    <x v="0"/>
    <s v="Yes"/>
    <n v="30"/>
    <s v="Yes"/>
    <n v="20"/>
    <n v="15"/>
    <n v="50"/>
  </r>
  <r>
    <n v="3468"/>
    <x v="227"/>
    <x v="2"/>
    <d v="2024-10-20T00:00:00"/>
    <x v="0"/>
    <n v="10"/>
    <x v="2"/>
    <s v="No"/>
    <s v="-"/>
    <s v="Yes"/>
    <n v="20"/>
    <n v="12"/>
    <n v="18"/>
  </r>
  <r>
    <n v="3469"/>
    <x v="228"/>
    <x v="1"/>
    <d v="2024-10-21T00:00:00"/>
    <x v="1"/>
    <n v="5"/>
    <x v="0"/>
    <s v="No"/>
    <s v="-"/>
    <s v="No"/>
    <n v="0"/>
    <n v="2"/>
    <n v="3"/>
  </r>
  <r>
    <n v="3470"/>
    <x v="229"/>
    <x v="0"/>
    <d v="2024-10-22T00:00:00"/>
    <x v="0"/>
    <n v="15"/>
    <x v="1"/>
    <s v="Yes"/>
    <n v="30"/>
    <s v="Yes"/>
    <n v="20"/>
    <n v="5"/>
    <n v="60"/>
  </r>
  <r>
    <n v="3471"/>
    <x v="230"/>
    <x v="2"/>
    <d v="2024-10-23T00:00:00"/>
    <x v="1"/>
    <n v="10"/>
    <x v="0"/>
    <s v="No"/>
    <s v="-"/>
    <s v="Yes"/>
    <n v="20"/>
    <n v="10"/>
    <n v="20"/>
  </r>
  <r>
    <n v="3472"/>
    <x v="231"/>
    <x v="1"/>
    <d v="2024-10-24T00:00:00"/>
    <x v="0"/>
    <n v="5"/>
    <x v="2"/>
    <s v="No"/>
    <s v="-"/>
    <s v="No"/>
    <n v="0"/>
    <n v="0"/>
    <n v="5"/>
  </r>
  <r>
    <n v="3473"/>
    <x v="140"/>
    <x v="0"/>
    <d v="2024-10-25T00:00:00"/>
    <x v="1"/>
    <n v="15"/>
    <x v="0"/>
    <s v="Yes"/>
    <n v="30"/>
    <s v="Yes"/>
    <n v="20"/>
    <n v="3"/>
    <n v="62"/>
  </r>
  <r>
    <n v="3474"/>
    <x v="232"/>
    <x v="2"/>
    <d v="2024-10-26T00:00:00"/>
    <x v="0"/>
    <n v="10"/>
    <x v="1"/>
    <s v="No"/>
    <s v="-"/>
    <s v="Yes"/>
    <n v="20"/>
    <n v="15"/>
    <n v="15"/>
  </r>
  <r>
    <n v="3475"/>
    <x v="233"/>
    <x v="1"/>
    <d v="2024-10-27T00:00:00"/>
    <x v="1"/>
    <n v="5"/>
    <x v="0"/>
    <s v="No"/>
    <s v="-"/>
    <s v="No"/>
    <n v="0"/>
    <n v="1"/>
    <n v="4"/>
  </r>
  <r>
    <n v="3476"/>
    <x v="234"/>
    <x v="0"/>
    <d v="2024-10-28T00:00:00"/>
    <x v="0"/>
    <n v="15"/>
    <x v="2"/>
    <s v="Yes"/>
    <n v="30"/>
    <s v="Yes"/>
    <n v="20"/>
    <n v="7"/>
    <n v="58"/>
  </r>
  <r>
    <n v="3477"/>
    <x v="235"/>
    <x v="2"/>
    <d v="2024-10-29T00:00:00"/>
    <x v="1"/>
    <n v="10"/>
    <x v="0"/>
    <s v="No"/>
    <s v="-"/>
    <s v="Yes"/>
    <n v="20"/>
    <n v="10"/>
    <n v="20"/>
  </r>
  <r>
    <n v="3478"/>
    <x v="236"/>
    <x v="1"/>
    <d v="2024-10-30T00:00:00"/>
    <x v="0"/>
    <n v="5"/>
    <x v="1"/>
    <s v="No"/>
    <s v="-"/>
    <s v="No"/>
    <n v="0"/>
    <n v="0"/>
    <n v="5"/>
  </r>
  <r>
    <n v="3479"/>
    <x v="237"/>
    <x v="0"/>
    <d v="2024-10-31T00:00:00"/>
    <x v="1"/>
    <n v="15"/>
    <x v="0"/>
    <s v="Yes"/>
    <n v="30"/>
    <s v="Yes"/>
    <n v="20"/>
    <n v="20"/>
    <n v="45"/>
  </r>
  <r>
    <n v="3480"/>
    <x v="238"/>
    <x v="2"/>
    <d v="2024-11-01T00:00:00"/>
    <x v="0"/>
    <n v="10"/>
    <x v="2"/>
    <s v="No"/>
    <s v="-"/>
    <s v="Yes"/>
    <n v="20"/>
    <n v="15"/>
    <n v="15"/>
  </r>
  <r>
    <n v="3481"/>
    <x v="239"/>
    <x v="1"/>
    <d v="2024-11-02T00:00:00"/>
    <x v="1"/>
    <n v="5"/>
    <x v="0"/>
    <s v="No"/>
    <s v="-"/>
    <s v="No"/>
    <n v="0"/>
    <n v="1"/>
    <n v="4"/>
  </r>
  <r>
    <n v="3482"/>
    <x v="240"/>
    <x v="0"/>
    <d v="2024-11-03T00:00:00"/>
    <x v="0"/>
    <n v="15"/>
    <x v="1"/>
    <s v="Yes"/>
    <n v="30"/>
    <s v="Yes"/>
    <n v="20"/>
    <n v="3"/>
    <n v="62"/>
  </r>
  <r>
    <n v="3483"/>
    <x v="241"/>
    <x v="2"/>
    <d v="2024-11-04T00:00:00"/>
    <x v="1"/>
    <n v="10"/>
    <x v="0"/>
    <s v="No"/>
    <s v="-"/>
    <s v="Yes"/>
    <n v="20"/>
    <n v="10"/>
    <n v="20"/>
  </r>
  <r>
    <n v="3484"/>
    <x v="242"/>
    <x v="1"/>
    <d v="2024-11-05T00:00:00"/>
    <x v="0"/>
    <n v="5"/>
    <x v="2"/>
    <s v="No"/>
    <s v="-"/>
    <s v="No"/>
    <n v="0"/>
    <n v="0"/>
    <n v="5"/>
  </r>
  <r>
    <n v="3485"/>
    <x v="243"/>
    <x v="0"/>
    <d v="2024-11-06T00:00:00"/>
    <x v="1"/>
    <n v="15"/>
    <x v="0"/>
    <s v="Yes"/>
    <n v="30"/>
    <s v="Yes"/>
    <n v="20"/>
    <n v="15"/>
    <n v="50"/>
  </r>
  <r>
    <n v="3486"/>
    <x v="244"/>
    <x v="1"/>
    <d v="2024-11-07T00:00:00"/>
    <x v="0"/>
    <n v="5"/>
    <x v="0"/>
    <s v="No"/>
    <s v="-"/>
    <s v="No"/>
    <n v="0"/>
    <n v="0"/>
    <n v="5"/>
  </r>
  <r>
    <n v="3487"/>
    <x v="245"/>
    <x v="0"/>
    <d v="2024-11-08T00:00:00"/>
    <x v="1"/>
    <n v="15"/>
    <x v="2"/>
    <s v="Yes"/>
    <n v="30"/>
    <s v="Yes"/>
    <n v="20"/>
    <n v="7"/>
    <n v="58"/>
  </r>
  <r>
    <n v="3488"/>
    <x v="246"/>
    <x v="2"/>
    <d v="2024-11-09T00:00:00"/>
    <x v="0"/>
    <n v="10"/>
    <x v="1"/>
    <s v="No"/>
    <s v="-"/>
    <s v="Yes"/>
    <n v="20"/>
    <n v="10"/>
    <n v="20"/>
  </r>
  <r>
    <n v="3489"/>
    <x v="247"/>
    <x v="1"/>
    <d v="2024-11-10T00:00:00"/>
    <x v="1"/>
    <n v="5"/>
    <x v="2"/>
    <s v="No"/>
    <s v="-"/>
    <s v="No"/>
    <n v="0"/>
    <n v="1"/>
    <n v="4"/>
  </r>
  <r>
    <n v="3490"/>
    <x v="248"/>
    <x v="0"/>
    <d v="2024-11-11T00:00:00"/>
    <x v="0"/>
    <n v="15"/>
    <x v="0"/>
    <s v="Yes"/>
    <n v="30"/>
    <s v="Yes"/>
    <n v="20"/>
    <n v="15"/>
    <n v="50"/>
  </r>
  <r>
    <n v="3491"/>
    <x v="249"/>
    <x v="2"/>
    <d v="2024-11-12T00:00:00"/>
    <x v="1"/>
    <n v="10"/>
    <x v="0"/>
    <s v="No"/>
    <s v="-"/>
    <s v="Yes"/>
    <n v="20"/>
    <n v="5"/>
    <n v="25"/>
  </r>
  <r>
    <n v="3492"/>
    <x v="250"/>
    <x v="1"/>
    <d v="2024-11-13T00:00:00"/>
    <x v="0"/>
    <n v="5"/>
    <x v="1"/>
    <s v="No"/>
    <s v="-"/>
    <s v="No"/>
    <n v="0"/>
    <n v="0"/>
    <n v="5"/>
  </r>
  <r>
    <n v="3493"/>
    <x v="251"/>
    <x v="0"/>
    <d v="2024-11-14T00:00:00"/>
    <x v="1"/>
    <n v="15"/>
    <x v="2"/>
    <s v="Yes"/>
    <n v="30"/>
    <s v="Yes"/>
    <n v="20"/>
    <n v="20"/>
    <n v="45"/>
  </r>
  <r>
    <n v="3494"/>
    <x v="252"/>
    <x v="2"/>
    <d v="2024-11-15T00:00:00"/>
    <x v="0"/>
    <n v="10"/>
    <x v="2"/>
    <s v="No"/>
    <s v="-"/>
    <s v="Yes"/>
    <n v="20"/>
    <n v="12"/>
    <n v="18"/>
  </r>
  <r>
    <n v="3495"/>
    <x v="253"/>
    <x v="1"/>
    <d v="2024-11-16T00:00:00"/>
    <x v="1"/>
    <n v="5"/>
    <x v="0"/>
    <s v="No"/>
    <s v="-"/>
    <s v="No"/>
    <n v="0"/>
    <n v="2"/>
    <n v="3"/>
  </r>
  <r>
    <n v="3496"/>
    <x v="254"/>
    <x v="0"/>
    <d v="2024-11-17T00:00:00"/>
    <x v="0"/>
    <n v="15"/>
    <x v="1"/>
    <s v="Yes"/>
    <n v="30"/>
    <s v="Yes"/>
    <n v="20"/>
    <n v="5"/>
    <n v="60"/>
  </r>
  <r>
    <n v="3497"/>
    <x v="255"/>
    <x v="2"/>
    <d v="2024-11-18T00:00:00"/>
    <x v="1"/>
    <n v="10"/>
    <x v="0"/>
    <s v="No"/>
    <s v="-"/>
    <s v="Yes"/>
    <n v="20"/>
    <n v="10"/>
    <n v="20"/>
  </r>
  <r>
    <n v="3498"/>
    <x v="256"/>
    <x v="1"/>
    <d v="2024-11-19T00:00:00"/>
    <x v="0"/>
    <n v="5"/>
    <x v="2"/>
    <s v="No"/>
    <s v="-"/>
    <s v="No"/>
    <n v="0"/>
    <n v="0"/>
    <n v="5"/>
  </r>
  <r>
    <n v="3499"/>
    <x v="257"/>
    <x v="0"/>
    <d v="2024-11-20T00:00:00"/>
    <x v="1"/>
    <n v="15"/>
    <x v="0"/>
    <s v="Yes"/>
    <n v="30"/>
    <s v="Yes"/>
    <n v="20"/>
    <n v="3"/>
    <n v="62"/>
  </r>
  <r>
    <n v="3500"/>
    <x v="258"/>
    <x v="2"/>
    <d v="2024-11-21T00:00:00"/>
    <x v="0"/>
    <n v="10"/>
    <x v="1"/>
    <s v="No"/>
    <s v="-"/>
    <s v="Yes"/>
    <n v="20"/>
    <n v="15"/>
    <n v="15"/>
  </r>
  <r>
    <n v="3501"/>
    <x v="259"/>
    <x v="1"/>
    <d v="2024-11-22T00:00:00"/>
    <x v="1"/>
    <n v="5"/>
    <x v="0"/>
    <s v="No"/>
    <s v="-"/>
    <s v="No"/>
    <n v="0"/>
    <n v="1"/>
    <n v="4"/>
  </r>
  <r>
    <n v="3502"/>
    <x v="260"/>
    <x v="0"/>
    <d v="2024-11-23T00:00:00"/>
    <x v="0"/>
    <n v="15"/>
    <x v="2"/>
    <s v="Yes"/>
    <n v="30"/>
    <s v="Yes"/>
    <n v="20"/>
    <n v="7"/>
    <n v="58"/>
  </r>
  <r>
    <n v="3503"/>
    <x v="119"/>
    <x v="2"/>
    <d v="2024-11-24T00:00:00"/>
    <x v="1"/>
    <n v="10"/>
    <x v="0"/>
    <s v="No"/>
    <s v="-"/>
    <s v="Yes"/>
    <n v="20"/>
    <n v="10"/>
    <n v="20"/>
  </r>
  <r>
    <n v="3504"/>
    <x v="261"/>
    <x v="1"/>
    <d v="2024-11-25T00:00:00"/>
    <x v="0"/>
    <n v="5"/>
    <x v="1"/>
    <s v="No"/>
    <s v="-"/>
    <s v="No"/>
    <n v="0"/>
    <n v="0"/>
    <n v="5"/>
  </r>
  <r>
    <n v="3505"/>
    <x v="262"/>
    <x v="0"/>
    <d v="2024-11-26T00:00:00"/>
    <x v="1"/>
    <n v="15"/>
    <x v="0"/>
    <s v="Yes"/>
    <n v="30"/>
    <s v="Yes"/>
    <n v="20"/>
    <n v="20"/>
    <n v="45"/>
  </r>
  <r>
    <n v="3506"/>
    <x v="263"/>
    <x v="2"/>
    <d v="2024-11-27T00:00:00"/>
    <x v="0"/>
    <n v="10"/>
    <x v="2"/>
    <s v="No"/>
    <s v="-"/>
    <s v="Yes"/>
    <n v="20"/>
    <n v="15"/>
    <n v="15"/>
  </r>
  <r>
    <n v="3507"/>
    <x v="264"/>
    <x v="1"/>
    <d v="2024-11-28T00:00:00"/>
    <x v="1"/>
    <n v="5"/>
    <x v="0"/>
    <s v="No"/>
    <s v="-"/>
    <s v="No"/>
    <n v="0"/>
    <n v="1"/>
    <n v="4"/>
  </r>
  <r>
    <n v="3508"/>
    <x v="265"/>
    <x v="0"/>
    <d v="2024-11-29T00:00:00"/>
    <x v="0"/>
    <n v="15"/>
    <x v="1"/>
    <s v="Yes"/>
    <n v="30"/>
    <s v="Yes"/>
    <n v="20"/>
    <n v="3"/>
    <n v="62"/>
  </r>
  <r>
    <n v="3509"/>
    <x v="266"/>
    <x v="2"/>
    <d v="2024-11-30T00:00:00"/>
    <x v="1"/>
    <n v="10"/>
    <x v="0"/>
    <s v="No"/>
    <s v="-"/>
    <s v="Yes"/>
    <n v="20"/>
    <n v="10"/>
    <n v="20"/>
  </r>
  <r>
    <n v="3510"/>
    <x v="267"/>
    <x v="1"/>
    <d v="2024-12-01T00:00:00"/>
    <x v="0"/>
    <n v="5"/>
    <x v="2"/>
    <s v="No"/>
    <s v="-"/>
    <s v="No"/>
    <n v="0"/>
    <n v="0"/>
    <n v="5"/>
  </r>
  <r>
    <n v="3511"/>
    <x v="268"/>
    <x v="0"/>
    <d v="2024-12-02T00:00:00"/>
    <x v="1"/>
    <n v="15"/>
    <x v="0"/>
    <s v="Yes"/>
    <n v="30"/>
    <s v="Yes"/>
    <n v="20"/>
    <n v="15"/>
    <n v="50"/>
  </r>
  <r>
    <n v="3512"/>
    <x v="269"/>
    <x v="2"/>
    <d v="2024-12-03T00:00:00"/>
    <x v="0"/>
    <n v="10"/>
    <x v="1"/>
    <s v="No"/>
    <s v="-"/>
    <s v="Yes"/>
    <n v="20"/>
    <n v="15"/>
    <n v="15"/>
  </r>
  <r>
    <n v="3513"/>
    <x v="270"/>
    <x v="1"/>
    <d v="2024-12-04T00:00:00"/>
    <x v="1"/>
    <n v="5"/>
    <x v="0"/>
    <s v="No"/>
    <s v="-"/>
    <s v="No"/>
    <n v="0"/>
    <n v="1"/>
    <n v="4"/>
  </r>
  <r>
    <n v="3514"/>
    <x v="271"/>
    <x v="0"/>
    <d v="2024-12-05T00:00:00"/>
    <x v="0"/>
    <n v="15"/>
    <x v="2"/>
    <s v="Yes"/>
    <n v="30"/>
    <s v="Yes"/>
    <n v="20"/>
    <n v="7"/>
    <n v="58"/>
  </r>
  <r>
    <n v="3515"/>
    <x v="130"/>
    <x v="2"/>
    <d v="2024-12-06T00:00:00"/>
    <x v="1"/>
    <n v="10"/>
    <x v="0"/>
    <s v="No"/>
    <s v="-"/>
    <s v="Yes"/>
    <n v="20"/>
    <n v="10"/>
    <n v="20"/>
  </r>
  <r>
    <n v="3516"/>
    <x v="131"/>
    <x v="1"/>
    <d v="2024-12-07T00:00:00"/>
    <x v="0"/>
    <n v="5"/>
    <x v="1"/>
    <s v="No"/>
    <s v="-"/>
    <s v="No"/>
    <n v="0"/>
    <n v="0"/>
    <n v="5"/>
  </r>
  <r>
    <n v="3517"/>
    <x v="181"/>
    <x v="0"/>
    <d v="2024-12-08T00:00:00"/>
    <x v="1"/>
    <n v="15"/>
    <x v="0"/>
    <s v="Yes"/>
    <n v="30"/>
    <s v="Yes"/>
    <n v="20"/>
    <n v="20"/>
    <n v="45"/>
  </r>
  <r>
    <n v="3518"/>
    <x v="272"/>
    <x v="2"/>
    <d v="2024-12-09T00:00:00"/>
    <x v="0"/>
    <n v="10"/>
    <x v="2"/>
    <s v="No"/>
    <s v="-"/>
    <s v="Yes"/>
    <n v="20"/>
    <n v="12"/>
    <n v="18"/>
  </r>
  <r>
    <n v="3519"/>
    <x v="273"/>
    <x v="1"/>
    <d v="2024-12-10T00:00:00"/>
    <x v="1"/>
    <n v="5"/>
    <x v="0"/>
    <s v="No"/>
    <s v="-"/>
    <s v="No"/>
    <n v="0"/>
    <n v="2"/>
    <n v="3"/>
  </r>
  <r>
    <n v="3520"/>
    <x v="274"/>
    <x v="0"/>
    <d v="2024-12-11T00:00:00"/>
    <x v="0"/>
    <n v="15"/>
    <x v="1"/>
    <s v="Yes"/>
    <n v="30"/>
    <s v="Yes"/>
    <n v="20"/>
    <n v="5"/>
    <n v="60"/>
  </r>
  <r>
    <n v="3521"/>
    <x v="275"/>
    <x v="2"/>
    <d v="2024-12-12T00:00:00"/>
    <x v="1"/>
    <n v="10"/>
    <x v="0"/>
    <s v="No"/>
    <s v="-"/>
    <s v="Yes"/>
    <n v="20"/>
    <n v="10"/>
    <n v="20"/>
  </r>
  <r>
    <n v="3522"/>
    <x v="276"/>
    <x v="1"/>
    <d v="2024-12-13T00:00:00"/>
    <x v="0"/>
    <n v="5"/>
    <x v="2"/>
    <s v="No"/>
    <s v="-"/>
    <s v="No"/>
    <n v="0"/>
    <n v="0"/>
    <n v="5"/>
  </r>
  <r>
    <n v="3523"/>
    <x v="277"/>
    <x v="0"/>
    <d v="2024-12-14T00:00:00"/>
    <x v="1"/>
    <n v="15"/>
    <x v="0"/>
    <s v="Yes"/>
    <n v="30"/>
    <s v="Yes"/>
    <n v="20"/>
    <n v="3"/>
    <n v="62"/>
  </r>
  <r>
    <n v="3524"/>
    <x v="278"/>
    <x v="2"/>
    <d v="2024-12-15T00:00:00"/>
    <x v="0"/>
    <n v="10"/>
    <x v="1"/>
    <s v="No"/>
    <s v="-"/>
    <s v="Yes"/>
    <n v="20"/>
    <n v="15"/>
    <n v="15"/>
  </r>
  <r>
    <n v="3525"/>
    <x v="279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bl_easeasonpass_annual" cacheId="10153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outline="1" outlineData="1" multipleFieldFilters="0" chartFormat="8">
  <location ref="B16:C2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bl_annual_total" cacheId="10153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outline="1" outlineData="1" multipleFieldFilters="0" chartFormat="11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4" baseItem="0" numFmtId="166"/>
  </dataFields>
  <chartFormats count="5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dinâmica1" cacheId="10153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outline="1" outlineData="1" multipleFieldFilters="0" chartFormat="8">
  <location ref="B25:C2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0000000-0013-0000-FFFF-FFFF01000000}" sourceName="Subscription Type">
  <pivotTables>
    <pivotTable tabId="3" name="Tbl_annual_total"/>
    <pivotTable tabId="3" name="Tbl_easeasonpass_annual"/>
    <pivotTable tabId="3" name="Tabela dinâmica1"/>
  </pivotTables>
  <data>
    <tabular pivotCacheId="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00000000-0014-0000-FFFF-FFFF01000000}" cache="SegmentaçãodeDados_Subscription_Type" caption="Subscription Type" showCaption="0" style="Estilo de Segmentação de Dados 1" lockedPosition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M296" totalsRowShown="0" dataDxfId="13">
  <tableColumns count="13">
    <tableColumn id="1" xr3:uid="{00000000-0010-0000-0000-000001000000}" name="Subscriber ID" dataDxfId="12"/>
    <tableColumn id="2" xr3:uid="{00000000-0010-0000-0000-000002000000}" name="Name" dataDxfId="11"/>
    <tableColumn id="3" xr3:uid="{00000000-0010-0000-0000-000003000000}" name="Plan" dataDxfId="10"/>
    <tableColumn id="4" xr3:uid="{00000000-0010-0000-0000-000004000000}" name="Start Date" dataDxfId="9"/>
    <tableColumn id="5" xr3:uid="{00000000-0010-0000-0000-000005000000}" name="Auto Renewal" dataDxfId="8"/>
    <tableColumn id="6" xr3:uid="{00000000-0010-0000-0000-000006000000}" name="Subscription Price" dataDxfId="7" dataCellStyle="Moeda"/>
    <tableColumn id="7" xr3:uid="{00000000-0010-0000-0000-000007000000}" name="Subscription Type" dataDxfId="6"/>
    <tableColumn id="8" xr3:uid="{00000000-0010-0000-0000-000008000000}" name="EA Play Season Pass" dataDxfId="5"/>
    <tableColumn id="13" xr3:uid="{00000000-0010-0000-0000-00000D000000}" name="EA Play Season Pass_x000a_Price" dataDxfId="4" dataCellStyle="Moeda"/>
    <tableColumn id="9" xr3:uid="{00000000-0010-0000-0000-000009000000}" name="Minecraft Season Pass" dataDxfId="3"/>
    <tableColumn id="10" xr3:uid="{00000000-0010-0000-0000-00000A000000}" name="Minecraft Season Pass Price" dataDxfId="2" dataCellStyle="Moeda"/>
    <tableColumn id="11" xr3:uid="{00000000-0010-0000-0000-00000B000000}" name="Coupon Value" dataDxfId="1" dataCellStyle="Moeda"/>
    <tableColumn id="12" xr3:uid="{00000000-0010-0000-0000-00000C000000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theme="3" tint="0.749992370372631"/>
  </sheetPr>
  <dimension ref="B3:P21"/>
  <sheetViews>
    <sheetView showGridLines="0" zoomScaleNormal="100" workbookViewId="0">
      <selection activeCell="C10" sqref="C10"/>
    </sheetView>
  </sheetViews>
  <sheetFormatPr defaultRowHeight="14.2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tabColor theme="3" tint="0.749992370372631"/>
  </sheetPr>
  <dimension ref="A1:M296"/>
  <sheetViews>
    <sheetView zoomScale="90" zoomScaleNormal="90" workbookViewId="0">
      <selection activeCell="L2" sqref="L2"/>
    </sheetView>
  </sheetViews>
  <sheetFormatPr defaultRowHeight="14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/>
  <dimension ref="A1:R8"/>
  <sheetViews>
    <sheetView showGridLines="0" showRowColHeaders="0" tabSelected="1" zoomScale="115" zoomScaleNormal="115" workbookViewId="0">
      <selection activeCell="T13" sqref="T13"/>
    </sheetView>
  </sheetViews>
  <sheetFormatPr defaultColWidth="9" defaultRowHeight="14.25"/>
  <cols>
    <col min="1" max="1" width="27.7109375" style="4" customWidth="1"/>
    <col min="2" max="2" width="5.140625" style="7" customWidth="1"/>
    <col min="3" max="11" width="9" style="7"/>
    <col min="12" max="12" width="6.5703125" style="7" customWidth="1"/>
    <col min="13" max="16" width="9" style="7"/>
    <col min="17" max="17" width="16.5703125" style="7" customWidth="1"/>
    <col min="18" max="18" width="5.42578125" style="7" customWidth="1"/>
    <col min="19" max="19" width="7.42578125" style="7" customWidth="1"/>
    <col min="20" max="16384" width="9" style="7"/>
  </cols>
  <sheetData>
    <row r="1" spans="1:18" customFormat="1">
      <c r="A1" s="4"/>
    </row>
    <row r="2" spans="1:18" customFormat="1" ht="39" customHeight="1" thickBot="1">
      <c r="A2" s="4"/>
      <c r="C2" s="20" t="s">
        <v>313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9"/>
    </row>
    <row r="3" spans="1:18" customFormat="1" ht="39" customHeight="1" thickTop="1">
      <c r="A3" s="4"/>
    </row>
    <row r="5" spans="1:18">
      <c r="G5" s="7" t="s">
        <v>314</v>
      </c>
    </row>
    <row r="6" spans="1:18" ht="10.5" customHeight="1"/>
    <row r="7" spans="1:18" ht="9.75" customHeight="1"/>
    <row r="8" spans="1:18" ht="33" customHeight="1"/>
  </sheetData>
  <sheetProtection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>
    <tabColor theme="3" tint="0.749992370372631"/>
  </sheetPr>
  <dimension ref="B6:E29"/>
  <sheetViews>
    <sheetView showGridLines="0" workbookViewId="0">
      <selection activeCell="E10" sqref="E10"/>
    </sheetView>
  </sheetViews>
  <sheetFormatPr defaultRowHeight="14.25"/>
  <cols>
    <col min="2" max="2" width="18.5703125" customWidth="1"/>
    <col min="3" max="3" width="33.85546875" customWidth="1"/>
    <col min="4" max="4" width="38.42578125" customWidth="1"/>
    <col min="5" max="5" width="12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2:5">
      <c r="B6" s="12" t="s">
        <v>17</v>
      </c>
      <c r="C6" t="s">
        <v>31</v>
      </c>
    </row>
    <row r="8" spans="2:5">
      <c r="B8" s="12" t="s">
        <v>315</v>
      </c>
      <c r="C8" t="s">
        <v>316</v>
      </c>
    </row>
    <row r="9" spans="2:5">
      <c r="B9" s="13" t="s">
        <v>30</v>
      </c>
      <c r="C9" s="21">
        <v>217</v>
      </c>
    </row>
    <row r="10" spans="2:5">
      <c r="B10" s="13" t="s">
        <v>26</v>
      </c>
      <c r="C10" s="21">
        <v>1537</v>
      </c>
    </row>
    <row r="11" spans="2:5">
      <c r="B11" s="13" t="s">
        <v>317</v>
      </c>
      <c r="C11" s="21">
        <v>1754</v>
      </c>
    </row>
    <row r="14" spans="2:5">
      <c r="B14" s="12" t="s">
        <v>17</v>
      </c>
      <c r="C14" t="s">
        <v>31</v>
      </c>
    </row>
    <row r="15" spans="2:5">
      <c r="E15" s="16"/>
    </row>
    <row r="16" spans="2:5">
      <c r="B16" s="12" t="s">
        <v>315</v>
      </c>
      <c r="C16" t="s">
        <v>318</v>
      </c>
    </row>
    <row r="17" spans="2:5">
      <c r="B17" s="13" t="s">
        <v>29</v>
      </c>
      <c r="C17" s="14">
        <v>0</v>
      </c>
    </row>
    <row r="18" spans="2:5">
      <c r="B18" s="13" t="s">
        <v>34</v>
      </c>
      <c r="C18" s="14">
        <v>0</v>
      </c>
    </row>
    <row r="19" spans="2:5">
      <c r="B19" s="13" t="s">
        <v>25</v>
      </c>
      <c r="C19" s="14">
        <v>600</v>
      </c>
    </row>
    <row r="20" spans="2:5">
      <c r="B20" s="13" t="s">
        <v>317</v>
      </c>
      <c r="C20" s="14">
        <v>600</v>
      </c>
      <c r="E20" s="17">
        <f>GETPIVOTDATA("EA Play Season Pass
Price",$B$16)</f>
        <v>600</v>
      </c>
    </row>
    <row r="23" spans="2:5">
      <c r="B23" s="12" t="s">
        <v>17</v>
      </c>
      <c r="C23" t="s">
        <v>31</v>
      </c>
    </row>
    <row r="25" spans="2:5">
      <c r="B25" s="12" t="s">
        <v>315</v>
      </c>
      <c r="C25" t="s">
        <v>319</v>
      </c>
    </row>
    <row r="26" spans="2:5">
      <c r="B26" s="13" t="s">
        <v>29</v>
      </c>
      <c r="C26" s="14">
        <v>0</v>
      </c>
    </row>
    <row r="27" spans="2:5">
      <c r="B27" s="13" t="s">
        <v>34</v>
      </c>
      <c r="C27" s="14">
        <v>540</v>
      </c>
    </row>
    <row r="28" spans="2:5">
      <c r="B28" s="13" t="s">
        <v>25</v>
      </c>
      <c r="C28" s="14">
        <v>400</v>
      </c>
    </row>
    <row r="29" spans="2:5">
      <c r="B29" s="13" t="s">
        <v>317</v>
      </c>
      <c r="C29" s="14">
        <v>940</v>
      </c>
      <c r="E29" s="18">
        <f>GETPIVOTDATA("Minecraft Season Pass Price",$B$25)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/>
</file>

<file path=customXml/itemProps2.xml><?xml version="1.0" encoding="utf-8"?>
<ds:datastoreItem xmlns:ds="http://schemas.openxmlformats.org/officeDocument/2006/customXml" ds:itemID="{FFD3D529-BCD3-4ECD-9B2A-42924892FFCB}"/>
</file>

<file path=customXml/itemProps3.xml><?xml version="1.0" encoding="utf-8"?>
<ds:datastoreItem xmlns:ds="http://schemas.openxmlformats.org/officeDocument/2006/customXml" ds:itemID="{32608D25-EC36-42FE-A1DC-F778995A67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2025-07-01T02:20:00Z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