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2"/>
  </bookViews>
  <sheets>
    <sheet name="beam_v_m" sheetId="1" r:id="rId1"/>
    <sheet name="beam_v_m_ld" sheetId="2" r:id="rId2"/>
    <sheet name="beam_ld_added" sheetId="3" r:id="rId3"/>
    <sheet name="三點斷筋" sheetId="4" r:id="rId4"/>
    <sheet name="傳統斷筋" sheetId="5" r:id="rId5"/>
    <sheet name="梁名編號" sheetId="6" r:id="rId6"/>
  </sheets>
  <calcPr calcId="162913"/>
</workbook>
</file>

<file path=xl/calcChain.xml><?xml version="1.0" encoding="utf-8"?>
<calcChain xmlns="http://schemas.openxmlformats.org/spreadsheetml/2006/main">
  <c r="W7" i="4" l="1"/>
  <c r="W4" i="4"/>
  <c r="V7" i="4"/>
  <c r="U7" i="4"/>
  <c r="T5" i="4"/>
  <c r="V4" i="4"/>
  <c r="U4" i="4"/>
  <c r="T4" i="4"/>
</calcChain>
</file>

<file path=xl/sharedStrings.xml><?xml version="1.0" encoding="utf-8"?>
<sst xmlns="http://schemas.openxmlformats.org/spreadsheetml/2006/main" count="5178" uniqueCount="87">
  <si>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</si>
  <si>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</si>
  <si>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</si>
  <si>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</si>
  <si>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</si>
  <si>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</si>
  <si>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</si>
  <si>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</si>
  <si>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</si>
  <si>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</si>
  <si>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</si>
  <si>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</si>
  <si>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</si>
  <si>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</si>
  <si>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</si>
  <si>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</si>
  <si>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</si>
  <si>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</si>
  <si>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</si>
  <si>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</si>
  <si>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</si>
  <si>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</si>
  <si>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</si>
  <si>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</si>
  <si>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</si>
  <si>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</si>
  <si>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</si>
  <si>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</si>
  <si>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</si>
  <si>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</si>
  <si>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</si>
  <si>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</si>
  <si>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</si>
  <si>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</si>
  <si>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</si>
  <si>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</si>
  <si>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</si>
  <si>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</si>
  <si>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</si>
  <si>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</si>
  <si>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</si>
  <si>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</si>
  <si>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</si>
  <si>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</si>
  <si>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</si>
  <si>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</si>
  <si>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</si>
  <si>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</si>
  <si>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</si>
  <si>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</si>
  <si>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</si>
  <si>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</si>
  <si>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</si>
  <si>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</si>
  <si>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TopLd</t>
  </si>
  <si>
    <t>BotLd</t>
  </si>
  <si>
    <t>BarTopNumLd</t>
  </si>
  <si>
    <t>BarBotNumLd</t>
  </si>
  <si>
    <t>樓層</t>
  </si>
  <si>
    <t>NOTE</t>
  </si>
  <si>
    <t>MESSAGE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</si>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</sst>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H112"/>
  <sheetViews>
    <sheetView workbookViewId="0"/>
  </sheetViews>
  <sheetFormatPr defaultRowHeight="15.7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</row>
    <row r="3" spans="1:34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</row>
    <row r="4" spans="1:34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</row>
    <row r="5" spans="1:34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</row>
    <row r="6" spans="1:34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</row>
    <row r="7" spans="1:34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</row>
    <row r="8" spans="1:34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</row>
    <row r="9" spans="1:34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</row>
    <row r="10" spans="1:34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</row>
    <row r="11" spans="1:34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</row>
    <row r="12" spans="1:34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</row>
    <row r="13" spans="1:34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</row>
    <row r="14" spans="1:34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</row>
    <row r="15" spans="1:34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</row>
    <row r="16" spans="1:34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</row>
    <row r="17" spans="1:34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</row>
    <row r="18" spans="1:34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</row>
    <row r="19" spans="1:34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</row>
    <row r="20" spans="1:34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</row>
    <row r="21" spans="1:34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</row>
    <row r="22" spans="1:34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</row>
    <row r="23" spans="1:34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</row>
    <row r="24" spans="1:34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</row>
    <row r="25" spans="1:34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</row>
    <row r="26" spans="1:34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</row>
    <row r="27" spans="1:34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</row>
    <row r="28" spans="1:34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</row>
    <row r="29" spans="1:34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</row>
    <row r="30" spans="1:34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</row>
    <row r="31" spans="1:34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</row>
    <row r="32" spans="1:34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</row>
    <row r="33" spans="1:34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</row>
    <row r="34" spans="1:34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</row>
    <row r="35" spans="1:34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</row>
    <row r="36" spans="1:34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</row>
    <row r="37" spans="1:34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</row>
    <row r="38" spans="1:34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</row>
    <row r="39" spans="1:34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</row>
    <row r="40" spans="1:34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</row>
    <row r="41" spans="1:34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</row>
    <row r="42" spans="1:34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</row>
    <row r="43" spans="1:34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</row>
    <row r="44" spans="1:34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</row>
    <row r="45" spans="1:34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</row>
    <row r="46" spans="1:34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</row>
    <row r="47" spans="1:34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</row>
    <row r="48" spans="1:34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</row>
    <row r="49" spans="1:34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</row>
    <row r="50" spans="1:34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</row>
    <row r="51" spans="1:34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</row>
    <row r="52" spans="1:34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</row>
    <row r="53" spans="1:34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</row>
    <row r="54" spans="1:34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</row>
    <row r="55" spans="1:34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</row>
    <row r="56" spans="1:34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</row>
    <row r="57" spans="1:34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</row>
    <row r="58" spans="1:34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</row>
    <row r="59" spans="1:34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</row>
    <row r="60" spans="1:34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</row>
    <row r="61" spans="1:34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</row>
    <row r="62" spans="1:34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</row>
    <row r="63" spans="1:34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</row>
    <row r="64" spans="1:34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</row>
    <row r="65" spans="1:34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</row>
    <row r="66" spans="1:34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</row>
    <row r="67" spans="1:34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</row>
    <row r="68" spans="1:34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</row>
    <row r="69" spans="1:34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</row>
    <row r="70" spans="1:34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</row>
    <row r="71" spans="1:34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</row>
    <row r="72" spans="1:34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</row>
    <row r="73" spans="1:34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</row>
    <row r="74" spans="1:34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</row>
    <row r="75" spans="1:34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</row>
    <row r="76" spans="1:34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</row>
    <row r="77" spans="1:34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</row>
    <row r="78" spans="1:34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</row>
    <row r="79" spans="1:34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</row>
    <row r="80" spans="1:34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</row>
    <row r="81" spans="1:34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</row>
    <row r="82" spans="1:34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</row>
    <row r="83" spans="1:34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</row>
    <row r="84" spans="1:34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</row>
    <row r="85" spans="1:34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</row>
    <row r="86" spans="1:34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</row>
    <row r="87" spans="1:34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</row>
    <row r="88" spans="1:34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</row>
    <row r="89" spans="1:34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</row>
    <row r="90" spans="1:34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</row>
    <row r="91" spans="1:34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</row>
    <row r="92" spans="1:34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</row>
    <row r="93" spans="1:34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</row>
    <row r="94" spans="1:34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</row>
    <row r="95" spans="1:34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</row>
    <row r="96" spans="1:34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</row>
    <row r="97" spans="1:34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</row>
    <row r="98" spans="1:34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</row>
    <row r="99" spans="1:34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</row>
    <row r="100" spans="1:34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</row>
    <row r="101" spans="1:34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</row>
    <row r="102" spans="1:34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</row>
    <row r="103" spans="1:34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</row>
    <row r="104" spans="1:34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</row>
    <row r="105" spans="1:34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</row>
    <row r="106" spans="1:34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</row>
    <row r="107" spans="1:34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</row>
    <row r="108" spans="1:34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</row>
    <row r="109" spans="1:34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</row>
    <row r="110" spans="1:34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</row>
    <row r="111" spans="1:34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</row>
    <row r="112" spans="1:34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J112"/>
  <sheetViews>
    <sheetView workbookViewId="0"/>
  </sheetViews>
  <sheetFormatPr defaultRowHeight="15.7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</row>
    <row r="2" spans="1:36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</row>
    <row r="3" spans="1:36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</row>
    <row r="4" spans="1:36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</row>
    <row r="5" spans="1:36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</row>
    <row r="6" spans="1:36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</row>
    <row r="7" spans="1:36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</row>
    <row r="8" spans="1:36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</row>
    <row r="9" spans="1:36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</row>
    <row r="10" spans="1:36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</row>
    <row r="11" spans="1:36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</row>
    <row r="12" spans="1:36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</row>
    <row r="13" spans="1:36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</row>
    <row r="14" spans="1:36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</row>
    <row r="15" spans="1:36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</row>
    <row r="16" spans="1:36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</row>
    <row r="17" spans="1:36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</row>
    <row r="18" spans="1:36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</row>
    <row r="19" spans="1:36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</row>
    <row r="20" spans="1:36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</row>
    <row r="21" spans="1:36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</row>
    <row r="22" spans="1:36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</row>
    <row r="23" spans="1:36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</row>
    <row r="24" spans="1:36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</row>
    <row r="25" spans="1:36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</row>
    <row r="26" spans="1:36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</row>
    <row r="27" spans="1:36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</row>
    <row r="28" spans="1:36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</row>
    <row r="29" spans="1:36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</row>
    <row r="30" spans="1:36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</row>
    <row r="31" spans="1:36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</row>
    <row r="32" spans="1:36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</row>
    <row r="33" spans="1:36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</row>
    <row r="34" spans="1:36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</row>
    <row r="35" spans="1:36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</row>
    <row r="36" spans="1:36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</row>
    <row r="37" spans="1:36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</row>
    <row r="38" spans="1:36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</row>
    <row r="39" spans="1:36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</row>
    <row r="40" spans="1:36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</row>
    <row r="41" spans="1:36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</row>
    <row r="42" spans="1:36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</row>
    <row r="43" spans="1:36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</row>
    <row r="44" spans="1:36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</row>
    <row r="45" spans="1:36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</row>
    <row r="46" spans="1:36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</row>
    <row r="47" spans="1:36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</row>
    <row r="48" spans="1:36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</row>
    <row r="49" spans="1:36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</row>
    <row r="50" spans="1:36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</row>
    <row r="51" spans="1:36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</row>
    <row r="52" spans="1:36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</row>
    <row r="53" spans="1:36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</row>
    <row r="54" spans="1:36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</row>
    <row r="55" spans="1:36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</row>
    <row r="56" spans="1:36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</row>
    <row r="57" spans="1:36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</row>
    <row r="58" spans="1:36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</row>
    <row r="59" spans="1:36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</row>
    <row r="60" spans="1:36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</row>
    <row r="61" spans="1:36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</row>
    <row r="62" spans="1:36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</row>
    <row r="63" spans="1:36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</row>
    <row r="64" spans="1:36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</row>
    <row r="65" spans="1:36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</row>
    <row r="66" spans="1:36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</row>
    <row r="67" spans="1:36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</row>
    <row r="68" spans="1:36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</row>
    <row r="69" spans="1:36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</row>
    <row r="70" spans="1:36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</row>
    <row r="71" spans="1:36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</row>
    <row r="72" spans="1:36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</row>
    <row r="73" spans="1:36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</row>
    <row r="74" spans="1:36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</row>
    <row r="75" spans="1:36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</row>
    <row r="76" spans="1:36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</row>
    <row r="77" spans="1:36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</row>
    <row r="78" spans="1:36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</row>
    <row r="79" spans="1:36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</row>
    <row r="80" spans="1:36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</row>
    <row r="81" spans="1:36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</row>
    <row r="82" spans="1:36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</row>
    <row r="83" spans="1:36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</row>
    <row r="84" spans="1:36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</row>
    <row r="85" spans="1:36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</row>
    <row r="86" spans="1:36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</row>
    <row r="87" spans="1:36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</row>
    <row r="88" spans="1:36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</row>
    <row r="89" spans="1:36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</row>
    <row r="90" spans="1:36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</row>
    <row r="91" spans="1:36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</row>
    <row r="92" spans="1:36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</row>
    <row r="93" spans="1:36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</row>
    <row r="94" spans="1:36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</row>
    <row r="95" spans="1:36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</row>
    <row r="96" spans="1:36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</row>
    <row r="97" spans="1:36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</row>
    <row r="98" spans="1:36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</row>
    <row r="99" spans="1:36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</row>
    <row r="100" spans="1:36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</row>
    <row r="101" spans="1:36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</row>
    <row r="102" spans="1:36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</row>
    <row r="103" spans="1:36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</row>
    <row r="104" spans="1:36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</row>
    <row r="105" spans="1:36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</row>
    <row r="106" spans="1:36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</row>
    <row r="107" spans="1:36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</row>
    <row r="108" spans="1:36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</row>
    <row r="109" spans="1:36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</row>
    <row r="110" spans="1:36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</row>
    <row r="111" spans="1:36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</row>
    <row r="112" spans="1:36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L112"/>
  <sheetViews>
    <sheetView tabSelected="1" topLeftCell="A22" workbookViewId="0"/>
  </sheetViews>
  <sheetFormatPr defaultRowHeight="15.7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  <c r="AK1" s="1" t="s">
        <v>56</v>
      </c>
      <c r="AL1" s="1" t="s">
        <v>57</v>
      </c>
    </row>
    <row r="2" spans="1:38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  <c r="AK2">
        <v>9</v>
      </c>
      <c r="AL2">
        <v>5</v>
      </c>
    </row>
    <row r="3" spans="1:38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  <c r="AK3">
        <v>9</v>
      </c>
      <c r="AL3">
        <v>5</v>
      </c>
    </row>
    <row r="4" spans="1:38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  <c r="AK4">
        <v>9</v>
      </c>
      <c r="AL4">
        <v>5</v>
      </c>
    </row>
    <row r="5" spans="1:38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  <c r="AK5">
        <v>9</v>
      </c>
      <c r="AL5">
        <v>5</v>
      </c>
    </row>
    <row r="6" spans="1:38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  <c r="AK6">
        <v>9</v>
      </c>
      <c r="AL6">
        <v>5</v>
      </c>
    </row>
    <row r="7" spans="1:38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  <c r="AK7">
        <v>9</v>
      </c>
      <c r="AL7">
        <v>5</v>
      </c>
    </row>
    <row r="8" spans="1:38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  <c r="AK8">
        <v>9</v>
      </c>
      <c r="AL8">
        <v>5</v>
      </c>
    </row>
    <row r="9" spans="1:38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  <c r="AK9">
        <v>9</v>
      </c>
      <c r="AL9">
        <v>3</v>
      </c>
    </row>
    <row r="10" spans="1:38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  <c r="AK10">
        <v>9</v>
      </c>
      <c r="AL10">
        <v>3</v>
      </c>
    </row>
    <row r="11" spans="1:38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  <c r="AK11">
        <v>9</v>
      </c>
      <c r="AL11">
        <v>3</v>
      </c>
    </row>
    <row r="12" spans="1:38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  <c r="AK12">
        <v>9</v>
      </c>
      <c r="AL12">
        <v>3</v>
      </c>
    </row>
    <row r="13" spans="1:38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  <c r="AK13">
        <v>9</v>
      </c>
      <c r="AL13">
        <v>3</v>
      </c>
    </row>
    <row r="14" spans="1:38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  <c r="AK14">
        <v>9</v>
      </c>
      <c r="AL14">
        <v>3</v>
      </c>
    </row>
    <row r="15" spans="1:38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  <c r="AK15">
        <v>9</v>
      </c>
      <c r="AL15">
        <v>3</v>
      </c>
    </row>
    <row r="16" spans="1:38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  <c r="AK16">
        <v>8</v>
      </c>
      <c r="AL16">
        <v>3</v>
      </c>
    </row>
    <row r="17" spans="1:38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  <c r="AK17">
        <v>8</v>
      </c>
      <c r="AL17">
        <v>3</v>
      </c>
    </row>
    <row r="18" spans="1:38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  <c r="AK18">
        <v>8</v>
      </c>
      <c r="AL18">
        <v>3</v>
      </c>
    </row>
    <row r="19" spans="1:38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  <c r="AK19">
        <v>7</v>
      </c>
      <c r="AL19">
        <v>3</v>
      </c>
    </row>
    <row r="20" spans="1:38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  <c r="AK20">
        <v>6</v>
      </c>
      <c r="AL20">
        <v>3</v>
      </c>
    </row>
    <row r="21" spans="1:38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  <c r="AK21">
        <v>6</v>
      </c>
      <c r="AL21">
        <v>3</v>
      </c>
    </row>
    <row r="22" spans="1:38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  <c r="AK22">
        <v>6</v>
      </c>
      <c r="AL22">
        <v>3</v>
      </c>
    </row>
    <row r="23" spans="1:38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  <c r="AK23">
        <v>5</v>
      </c>
      <c r="AL23">
        <v>3</v>
      </c>
    </row>
    <row r="24" spans="1:38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  <c r="AK24">
        <v>5</v>
      </c>
      <c r="AL24">
        <v>3</v>
      </c>
    </row>
    <row r="25" spans="1:38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  <c r="AK25">
        <v>5</v>
      </c>
      <c r="AL25">
        <v>3</v>
      </c>
    </row>
    <row r="26" spans="1:38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  <c r="AK26">
        <v>5</v>
      </c>
      <c r="AL26">
        <v>3</v>
      </c>
    </row>
    <row r="27" spans="1:38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  <c r="AK27">
        <v>4</v>
      </c>
      <c r="AL27">
        <v>3</v>
      </c>
    </row>
    <row r="28" spans="1:38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  <c r="AK28">
        <v>4</v>
      </c>
      <c r="AL28">
        <v>4</v>
      </c>
    </row>
    <row r="29" spans="1:38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  <c r="AK29">
        <v>4</v>
      </c>
      <c r="AL29">
        <v>4</v>
      </c>
    </row>
    <row r="30" spans="1:38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  <c r="AK30">
        <v>4</v>
      </c>
      <c r="AL30">
        <v>4</v>
      </c>
    </row>
    <row r="31" spans="1:38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  <c r="AK31">
        <v>4</v>
      </c>
      <c r="AL31">
        <v>4</v>
      </c>
    </row>
    <row r="32" spans="1:38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  <c r="AK32">
        <v>4</v>
      </c>
      <c r="AL32">
        <v>4</v>
      </c>
    </row>
    <row r="33" spans="1:38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  <c r="AK33">
        <v>4</v>
      </c>
      <c r="AL33">
        <v>4</v>
      </c>
    </row>
    <row r="34" spans="1:38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  <c r="AK34">
        <v>4</v>
      </c>
      <c r="AL34">
        <v>4</v>
      </c>
    </row>
    <row r="35" spans="1:38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  <c r="AK35">
        <v>3</v>
      </c>
      <c r="AL35">
        <v>4</v>
      </c>
    </row>
    <row r="36" spans="1:38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  <c r="AK36">
        <v>3</v>
      </c>
      <c r="AL36">
        <v>4</v>
      </c>
    </row>
    <row r="37" spans="1:38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  <c r="AK37">
        <v>3</v>
      </c>
      <c r="AL37">
        <v>4</v>
      </c>
    </row>
    <row r="38" spans="1:38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  <c r="AK38">
        <v>3</v>
      </c>
      <c r="AL38">
        <v>4</v>
      </c>
    </row>
    <row r="39" spans="1:38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  <c r="AK39">
        <v>3</v>
      </c>
      <c r="AL39">
        <v>4</v>
      </c>
    </row>
    <row r="40" spans="1:38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  <c r="AK40">
        <v>3</v>
      </c>
      <c r="AL40">
        <v>4</v>
      </c>
    </row>
    <row r="41" spans="1:38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  <c r="AK41">
        <v>3</v>
      </c>
      <c r="AL41">
        <v>4</v>
      </c>
    </row>
    <row r="42" spans="1:38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  <c r="AK42">
        <v>3</v>
      </c>
      <c r="AL42">
        <v>4</v>
      </c>
    </row>
    <row r="43" spans="1:38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  <c r="AK43">
        <v>3</v>
      </c>
      <c r="AL43">
        <v>4</v>
      </c>
    </row>
    <row r="44" spans="1:38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  <c r="AK44">
        <v>3</v>
      </c>
      <c r="AL44">
        <v>4</v>
      </c>
    </row>
    <row r="45" spans="1:38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  <c r="AK45">
        <v>3</v>
      </c>
      <c r="AL45">
        <v>4</v>
      </c>
    </row>
    <row r="46" spans="1:38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  <c r="AK46">
        <v>3</v>
      </c>
      <c r="AL46">
        <v>4</v>
      </c>
    </row>
    <row r="47" spans="1:38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  <c r="AK47">
        <v>3</v>
      </c>
      <c r="AL47">
        <v>4</v>
      </c>
    </row>
    <row r="48" spans="1:38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  <c r="AK48">
        <v>3</v>
      </c>
      <c r="AL48">
        <v>4</v>
      </c>
    </row>
    <row r="49" spans="1:38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  <c r="AK49">
        <v>3</v>
      </c>
      <c r="AL49">
        <v>4</v>
      </c>
    </row>
    <row r="50" spans="1:38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  <c r="AK50">
        <v>3</v>
      </c>
      <c r="AL50">
        <v>4</v>
      </c>
    </row>
    <row r="51" spans="1:38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  <c r="AK51">
        <v>3</v>
      </c>
      <c r="AL51">
        <v>4</v>
      </c>
    </row>
    <row r="52" spans="1:38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  <c r="AK52">
        <v>3</v>
      </c>
      <c r="AL52">
        <v>4</v>
      </c>
    </row>
    <row r="53" spans="1:38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  <c r="AK53">
        <v>3</v>
      </c>
      <c r="AL53">
        <v>4</v>
      </c>
    </row>
    <row r="54" spans="1:38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  <c r="AK54">
        <v>3</v>
      </c>
      <c r="AL54">
        <v>4</v>
      </c>
    </row>
    <row r="55" spans="1:38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  <c r="AK55">
        <v>3</v>
      </c>
      <c r="AL55">
        <v>4</v>
      </c>
    </row>
    <row r="56" spans="1:38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  <c r="AK56">
        <v>3</v>
      </c>
      <c r="AL56">
        <v>4</v>
      </c>
    </row>
    <row r="57" spans="1:38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  <c r="AK57">
        <v>3</v>
      </c>
      <c r="AL57">
        <v>4</v>
      </c>
    </row>
    <row r="58" spans="1:38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  <c r="AK58">
        <v>3</v>
      </c>
      <c r="AL58">
        <v>4</v>
      </c>
    </row>
    <row r="59" spans="1:38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  <c r="AK59">
        <v>3</v>
      </c>
      <c r="AL59">
        <v>4</v>
      </c>
    </row>
    <row r="60" spans="1:38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  <c r="AK60">
        <v>3</v>
      </c>
      <c r="AL60">
        <v>4</v>
      </c>
    </row>
    <row r="61" spans="1:38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  <c r="AK61">
        <v>3</v>
      </c>
      <c r="AL61">
        <v>4</v>
      </c>
    </row>
    <row r="62" spans="1:38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  <c r="AK62">
        <v>3</v>
      </c>
      <c r="AL62">
        <v>4</v>
      </c>
    </row>
    <row r="63" spans="1:38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  <c r="AK63">
        <v>3</v>
      </c>
      <c r="AL63">
        <v>4</v>
      </c>
    </row>
    <row r="64" spans="1:38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  <c r="AK64">
        <v>3</v>
      </c>
      <c r="AL64">
        <v>4</v>
      </c>
    </row>
    <row r="65" spans="1:38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  <c r="AK65">
        <v>3</v>
      </c>
      <c r="AL65">
        <v>4</v>
      </c>
    </row>
    <row r="66" spans="1:38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  <c r="AK66">
        <v>3</v>
      </c>
      <c r="AL66">
        <v>4</v>
      </c>
    </row>
    <row r="67" spans="1:38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  <c r="AK67">
        <v>3</v>
      </c>
      <c r="AL67">
        <v>4</v>
      </c>
    </row>
    <row r="68" spans="1:38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  <c r="AK68">
        <v>3</v>
      </c>
      <c r="AL68">
        <v>4</v>
      </c>
    </row>
    <row r="69" spans="1:38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  <c r="AK69">
        <v>3</v>
      </c>
      <c r="AL69">
        <v>4</v>
      </c>
    </row>
    <row r="70" spans="1:38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  <c r="AK70">
        <v>3</v>
      </c>
      <c r="AL70">
        <v>4</v>
      </c>
    </row>
    <row r="71" spans="1:38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  <c r="AK71">
        <v>3</v>
      </c>
      <c r="AL71">
        <v>4</v>
      </c>
    </row>
    <row r="72" spans="1:38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  <c r="AK72">
        <v>3</v>
      </c>
      <c r="AL72">
        <v>4</v>
      </c>
    </row>
    <row r="73" spans="1:38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  <c r="AK73">
        <v>3</v>
      </c>
      <c r="AL73">
        <v>4</v>
      </c>
    </row>
    <row r="74" spans="1:38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  <c r="AK74">
        <v>3</v>
      </c>
      <c r="AL74">
        <v>4</v>
      </c>
    </row>
    <row r="75" spans="1:38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  <c r="AK75">
        <v>3</v>
      </c>
      <c r="AL75">
        <v>4</v>
      </c>
    </row>
    <row r="76" spans="1:38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  <c r="AK76">
        <v>3</v>
      </c>
      <c r="AL76">
        <v>4</v>
      </c>
    </row>
    <row r="77" spans="1:38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  <c r="AK77">
        <v>3</v>
      </c>
      <c r="AL77">
        <v>4</v>
      </c>
    </row>
    <row r="78" spans="1:38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  <c r="AK78">
        <v>3</v>
      </c>
      <c r="AL78">
        <v>4</v>
      </c>
    </row>
    <row r="79" spans="1:38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  <c r="AK79">
        <v>3</v>
      </c>
      <c r="AL79">
        <v>4</v>
      </c>
    </row>
    <row r="80" spans="1:38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  <c r="AK80">
        <v>3</v>
      </c>
      <c r="AL80">
        <v>4</v>
      </c>
    </row>
    <row r="81" spans="1:38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  <c r="AK81">
        <v>3</v>
      </c>
      <c r="AL81">
        <v>4</v>
      </c>
    </row>
    <row r="82" spans="1:38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  <c r="AK82">
        <v>3</v>
      </c>
      <c r="AL82">
        <v>4</v>
      </c>
    </row>
    <row r="83" spans="1:38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  <c r="AK83">
        <v>4</v>
      </c>
      <c r="AL83">
        <v>4</v>
      </c>
    </row>
    <row r="84" spans="1:38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  <c r="AK84">
        <v>4</v>
      </c>
      <c r="AL84">
        <v>4</v>
      </c>
    </row>
    <row r="85" spans="1:38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  <c r="AK85">
        <v>4</v>
      </c>
      <c r="AL85">
        <v>4</v>
      </c>
    </row>
    <row r="86" spans="1:38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  <c r="AK86">
        <v>4</v>
      </c>
      <c r="AL86">
        <v>4</v>
      </c>
    </row>
    <row r="87" spans="1:38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  <c r="AK87">
        <v>4</v>
      </c>
      <c r="AL87">
        <v>4</v>
      </c>
    </row>
    <row r="88" spans="1:38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  <c r="AK88">
        <v>4</v>
      </c>
      <c r="AL88">
        <v>4</v>
      </c>
    </row>
    <row r="89" spans="1:38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  <c r="AK89">
        <v>4</v>
      </c>
      <c r="AL89">
        <v>4</v>
      </c>
    </row>
    <row r="90" spans="1:38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  <c r="AK90">
        <v>4</v>
      </c>
      <c r="AL90">
        <v>4</v>
      </c>
    </row>
    <row r="91" spans="1:38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  <c r="AK91">
        <v>5</v>
      </c>
      <c r="AL91">
        <v>4</v>
      </c>
    </row>
    <row r="92" spans="1:38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  <c r="AK92">
        <v>5</v>
      </c>
      <c r="AL92">
        <v>4</v>
      </c>
    </row>
    <row r="93" spans="1:38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  <c r="AK93">
        <v>5</v>
      </c>
      <c r="AL93">
        <v>4</v>
      </c>
    </row>
    <row r="94" spans="1:38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  <c r="AK94">
        <v>5</v>
      </c>
      <c r="AL94">
        <v>4</v>
      </c>
    </row>
    <row r="95" spans="1:38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  <c r="AK95">
        <v>6</v>
      </c>
      <c r="AL95">
        <v>4</v>
      </c>
    </row>
    <row r="96" spans="1:38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  <c r="AK96">
        <v>6</v>
      </c>
      <c r="AL96">
        <v>4</v>
      </c>
    </row>
    <row r="97" spans="1:38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  <c r="AK97">
        <v>7</v>
      </c>
      <c r="AL97">
        <v>4</v>
      </c>
    </row>
    <row r="98" spans="1:38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  <c r="AK98">
        <v>8</v>
      </c>
      <c r="AL98">
        <v>4</v>
      </c>
    </row>
    <row r="99" spans="1:38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  <c r="AK99">
        <v>8</v>
      </c>
      <c r="AL99">
        <v>4</v>
      </c>
    </row>
    <row r="100" spans="1:38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  <c r="AK100">
        <v>9</v>
      </c>
      <c r="AL100">
        <v>4</v>
      </c>
    </row>
    <row r="101" spans="1:38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  <c r="AK101">
        <v>9</v>
      </c>
      <c r="AL101">
        <v>4</v>
      </c>
    </row>
    <row r="102" spans="1:38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  <c r="AK102">
        <v>9</v>
      </c>
      <c r="AL102">
        <v>4</v>
      </c>
    </row>
    <row r="103" spans="1:38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  <c r="AK103">
        <v>9</v>
      </c>
      <c r="AL103">
        <v>4</v>
      </c>
    </row>
    <row r="104" spans="1:38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  <c r="AK104">
        <v>9</v>
      </c>
      <c r="AL104">
        <v>4</v>
      </c>
    </row>
    <row r="105" spans="1:38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  <c r="AK105">
        <v>9</v>
      </c>
      <c r="AL105">
        <v>4</v>
      </c>
    </row>
    <row r="106" spans="1:38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  <c r="AK106">
        <v>9</v>
      </c>
      <c r="AL106">
        <v>4</v>
      </c>
    </row>
    <row r="107" spans="1:38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  <c r="AK107">
        <v>9</v>
      </c>
      <c r="AL107">
        <v>4</v>
      </c>
    </row>
    <row r="108" spans="1:38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  <c r="AK108">
        <v>9</v>
      </c>
      <c r="AL108">
        <v>4</v>
      </c>
    </row>
    <row r="109" spans="1:38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  <c r="AK109">
        <v>9</v>
      </c>
      <c r="AL109">
        <v>4</v>
      </c>
    </row>
    <row r="110" spans="1:38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  <c r="AK110">
        <v>9</v>
      </c>
      <c r="AL110">
        <v>4</v>
      </c>
    </row>
    <row r="111" spans="1:38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  <c r="AK111">
        <v>9</v>
      </c>
      <c r="AL111">
        <v>4</v>
      </c>
    </row>
    <row r="112" spans="1:38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  <c r="AK112">
        <v>9</v>
      </c>
      <c r="AL112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W7"/>
  <sheetViews>
    <sheetView workbookViewId="0">
      <selection activeCell="U16" sqref="U16"/>
    </sheetView>
  </sheetViews>
  <sheetFormatPr defaultRowHeight="15" x14ac:dyDescent="0.25"/>
  <cols>
    <col min="1" max="16384" width="9.140625" style="5"/>
  </cols>
  <sheetData>
    <row r="1" spans="1:23" x14ac:dyDescent="0.25">
      <c r="A1" s="2"/>
      <c r="B1" s="2" t="s">
        <v>70</v>
      </c>
      <c r="C1" s="2" t="s">
        <v>71</v>
      </c>
      <c r="D1" s="2" t="s">
        <v>72</v>
      </c>
      <c r="E1" s="2" t="s">
        <v>73</v>
      </c>
      <c r="F1" s="3" t="s">
        <v>74</v>
      </c>
      <c r="G1" s="3"/>
      <c r="H1" s="3"/>
      <c r="I1" s="3"/>
      <c r="J1" s="3" t="s">
        <v>75</v>
      </c>
      <c r="K1" s="3"/>
      <c r="L1" s="3"/>
      <c r="M1" s="2" t="s">
        <v>76</v>
      </c>
      <c r="N1" s="3" t="s">
        <v>77</v>
      </c>
      <c r="O1" s="3"/>
      <c r="P1" s="3"/>
      <c r="Q1" s="2" t="s">
        <v>78</v>
      </c>
      <c r="R1" s="3" t="s">
        <v>79</v>
      </c>
      <c r="S1" s="3"/>
      <c r="T1" s="2" t="s">
        <v>59</v>
      </c>
      <c r="U1" s="2" t="s">
        <v>60</v>
      </c>
    </row>
    <row r="2" spans="1:23" x14ac:dyDescent="0.25">
      <c r="A2" s="2"/>
      <c r="B2" s="2"/>
      <c r="C2" s="2"/>
      <c r="D2" s="2"/>
      <c r="E2" s="2"/>
      <c r="F2" s="2"/>
      <c r="G2" s="2" t="s">
        <v>80</v>
      </c>
      <c r="H2" s="2" t="s">
        <v>81</v>
      </c>
      <c r="I2" s="2" t="s">
        <v>82</v>
      </c>
      <c r="J2" s="2" t="s">
        <v>80</v>
      </c>
      <c r="K2" s="2" t="s">
        <v>81</v>
      </c>
      <c r="L2" s="2" t="s">
        <v>82</v>
      </c>
      <c r="M2" s="2"/>
      <c r="N2" s="2" t="s">
        <v>80</v>
      </c>
      <c r="O2" s="2" t="s">
        <v>81</v>
      </c>
      <c r="P2" s="2" t="s">
        <v>82</v>
      </c>
      <c r="Q2" s="2"/>
      <c r="R2" s="2" t="s">
        <v>80</v>
      </c>
      <c r="S2" s="2" t="s">
        <v>82</v>
      </c>
      <c r="T2" s="2"/>
      <c r="U2" s="2"/>
    </row>
    <row r="4" spans="1:23" x14ac:dyDescent="0.25">
      <c r="A4" s="2">
        <v>0</v>
      </c>
      <c r="B4" s="5" t="s">
        <v>33</v>
      </c>
      <c r="C4" s="5" t="s">
        <v>34</v>
      </c>
      <c r="D4" s="5">
        <v>60</v>
      </c>
      <c r="E4" s="5">
        <v>80</v>
      </c>
      <c r="F4" s="5" t="s">
        <v>83</v>
      </c>
      <c r="G4" s="5" t="s">
        <v>61</v>
      </c>
      <c r="H4" s="5" t="s">
        <v>63</v>
      </c>
      <c r="I4" s="5" t="s">
        <v>61</v>
      </c>
      <c r="J4" s="5">
        <v>250</v>
      </c>
      <c r="K4" s="5">
        <v>532.5</v>
      </c>
      <c r="L4" s="5">
        <v>275</v>
      </c>
      <c r="N4" s="5" t="s">
        <v>64</v>
      </c>
      <c r="O4" s="5" t="s">
        <v>65</v>
      </c>
      <c r="P4" s="5" t="s">
        <v>64</v>
      </c>
      <c r="Q4" s="5">
        <v>1160</v>
      </c>
      <c r="R4" s="5">
        <v>45</v>
      </c>
      <c r="S4" s="5">
        <v>57.499999999999993</v>
      </c>
      <c r="T4" s="5">
        <f>Q4-R4-S4</f>
        <v>1057.5</v>
      </c>
      <c r="U4" s="5">
        <f>21*T4/3</f>
        <v>7402.5</v>
      </c>
      <c r="V4" s="5">
        <f>9*J4+4*K4+9*L4</f>
        <v>6855</v>
      </c>
      <c r="W4" s="5">
        <f>V4/U4</f>
        <v>0.92603850050658565</v>
      </c>
    </row>
    <row r="5" spans="1:23" x14ac:dyDescent="0.25">
      <c r="A5" s="2">
        <v>1</v>
      </c>
      <c r="F5" s="5" t="s">
        <v>84</v>
      </c>
      <c r="G5" s="5">
        <v>0</v>
      </c>
      <c r="H5" s="5">
        <v>0</v>
      </c>
      <c r="I5" s="5">
        <v>0</v>
      </c>
      <c r="T5" s="5">
        <f>T4/3</f>
        <v>352.5</v>
      </c>
    </row>
    <row r="6" spans="1:23" x14ac:dyDescent="0.25">
      <c r="A6" s="2">
        <v>2</v>
      </c>
      <c r="F6" s="5" t="s">
        <v>85</v>
      </c>
      <c r="G6" s="5">
        <v>0</v>
      </c>
      <c r="H6" s="5">
        <v>0</v>
      </c>
      <c r="I6" s="5">
        <v>0</v>
      </c>
    </row>
    <row r="7" spans="1:23" x14ac:dyDescent="0.25">
      <c r="A7" s="2">
        <v>3</v>
      </c>
      <c r="F7" s="5" t="s">
        <v>86</v>
      </c>
      <c r="G7" s="5" t="s">
        <v>62</v>
      </c>
      <c r="H7" s="5" t="s">
        <v>63</v>
      </c>
      <c r="I7" s="5" t="s">
        <v>63</v>
      </c>
      <c r="J7" s="5">
        <v>170</v>
      </c>
      <c r="K7" s="5">
        <v>484</v>
      </c>
      <c r="U7" s="5">
        <f>13*T5</f>
        <v>4582.5</v>
      </c>
      <c r="V7" s="5">
        <f>5*J7+4*(T4-J7)</f>
        <v>4400</v>
      </c>
      <c r="W7" s="5">
        <f>V7/U7</f>
        <v>0.96017457719585375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R7"/>
  <sheetViews>
    <sheetView workbookViewId="0">
      <selection activeCell="O4" sqref="O4"/>
    </sheetView>
  </sheetViews>
  <sheetFormatPr defaultRowHeight="15" x14ac:dyDescent="0.25"/>
  <cols>
    <col min="1" max="16384" width="9.140625" style="4"/>
  </cols>
  <sheetData>
    <row r="1" spans="1:18" x14ac:dyDescent="0.25">
      <c r="A1" s="2"/>
      <c r="B1" s="2" t="s">
        <v>70</v>
      </c>
      <c r="C1" s="2" t="s">
        <v>71</v>
      </c>
      <c r="D1" s="2" t="s">
        <v>72</v>
      </c>
      <c r="E1" s="2" t="s">
        <v>73</v>
      </c>
      <c r="F1" s="3" t="s">
        <v>74</v>
      </c>
      <c r="G1" s="3"/>
      <c r="H1" s="3"/>
      <c r="I1" s="3"/>
      <c r="J1" s="2" t="s">
        <v>76</v>
      </c>
      <c r="K1" s="3" t="s">
        <v>77</v>
      </c>
      <c r="L1" s="3"/>
      <c r="M1" s="3"/>
      <c r="N1" s="2" t="s">
        <v>78</v>
      </c>
      <c r="O1" s="3" t="s">
        <v>79</v>
      </c>
      <c r="P1" s="3"/>
      <c r="Q1" s="2" t="s">
        <v>59</v>
      </c>
      <c r="R1" s="2" t="s">
        <v>60</v>
      </c>
    </row>
    <row r="2" spans="1:18" x14ac:dyDescent="0.25">
      <c r="A2" s="2"/>
      <c r="B2" s="2"/>
      <c r="C2" s="2"/>
      <c r="D2" s="2"/>
      <c r="E2" s="2"/>
      <c r="F2" s="2"/>
      <c r="G2" s="2" t="s">
        <v>80</v>
      </c>
      <c r="H2" s="2" t="s">
        <v>81</v>
      </c>
      <c r="I2" s="2" t="s">
        <v>82</v>
      </c>
      <c r="J2" s="2"/>
      <c r="K2" s="2" t="s">
        <v>80</v>
      </c>
      <c r="L2" s="2" t="s">
        <v>81</v>
      </c>
      <c r="M2" s="2" t="s">
        <v>82</v>
      </c>
      <c r="N2" s="2"/>
      <c r="O2" s="2" t="s">
        <v>80</v>
      </c>
      <c r="P2" s="2" t="s">
        <v>82</v>
      </c>
      <c r="Q2" s="2"/>
      <c r="R2" s="2"/>
    </row>
    <row r="4" spans="1:18" x14ac:dyDescent="0.25">
      <c r="A4" s="2">
        <v>0</v>
      </c>
      <c r="B4" s="4" t="s">
        <v>33</v>
      </c>
      <c r="C4" s="4" t="s">
        <v>34</v>
      </c>
      <c r="D4" s="4">
        <v>60</v>
      </c>
      <c r="E4" s="4">
        <v>80</v>
      </c>
      <c r="F4" s="4" t="s">
        <v>83</v>
      </c>
      <c r="G4" s="4" t="s">
        <v>61</v>
      </c>
      <c r="H4" s="4" t="s">
        <v>66</v>
      </c>
      <c r="I4" s="4" t="s">
        <v>61</v>
      </c>
      <c r="K4" s="4" t="s">
        <v>64</v>
      </c>
      <c r="L4" s="4" t="s">
        <v>65</v>
      </c>
      <c r="M4" s="4" t="s">
        <v>64</v>
      </c>
      <c r="N4" s="4">
        <v>1160</v>
      </c>
      <c r="O4" s="4">
        <v>45</v>
      </c>
      <c r="P4" s="4">
        <v>57.499999999999993</v>
      </c>
    </row>
    <row r="5" spans="1:18" x14ac:dyDescent="0.25">
      <c r="A5" s="2">
        <v>1</v>
      </c>
      <c r="F5" s="4" t="s">
        <v>84</v>
      </c>
      <c r="G5" s="4">
        <v>0</v>
      </c>
      <c r="H5" s="4">
        <v>0</v>
      </c>
      <c r="I5" s="4">
        <v>0</v>
      </c>
    </row>
    <row r="6" spans="1:18" x14ac:dyDescent="0.25">
      <c r="A6" s="2">
        <v>2</v>
      </c>
      <c r="F6" s="4" t="s">
        <v>85</v>
      </c>
      <c r="G6" s="4">
        <v>0</v>
      </c>
      <c r="H6" s="4">
        <v>0</v>
      </c>
      <c r="I6" s="4">
        <v>0</v>
      </c>
    </row>
    <row r="7" spans="1:18" x14ac:dyDescent="0.25">
      <c r="A7" s="2">
        <v>3</v>
      </c>
      <c r="F7" s="4" t="s">
        <v>86</v>
      </c>
      <c r="G7" s="4" t="s">
        <v>62</v>
      </c>
      <c r="H7" s="4" t="s">
        <v>63</v>
      </c>
      <c r="I7" s="4" t="s">
        <v>63</v>
      </c>
    </row>
  </sheetData>
  <mergeCells count="3">
    <mergeCell ref="F1:I1"/>
    <mergeCell ref="K1:M1"/>
    <mergeCell ref="O1:P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2"/>
  <sheetViews>
    <sheetView workbookViewId="0"/>
  </sheetViews>
  <sheetFormatPr defaultRowHeight="15.75" x14ac:dyDescent="0.25"/>
  <sheetData>
    <row r="1" spans="1:5" x14ac:dyDescent="0.25">
      <c r="B1" s="1" t="s">
        <v>58</v>
      </c>
      <c r="C1" s="1" t="s">
        <v>67</v>
      </c>
      <c r="D1" s="1" t="s">
        <v>68</v>
      </c>
      <c r="E1" s="1" t="s">
        <v>69</v>
      </c>
    </row>
    <row r="2" spans="1:5" x14ac:dyDescent="0.25">
      <c r="A2" s="1">
        <v>0</v>
      </c>
      <c r="B2" t="s">
        <v>33</v>
      </c>
      <c r="C2" t="s">
        <v>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beam_v_m</vt:lpstr>
      <vt:lpstr>beam_v_m_ld</vt:lpstr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2018-11-13T08:09:21Z</dcterms:created>
  <dcterms:modified xsi:type="dcterms:W3CDTF">2018-11-13T09:09:14Z</dcterms:modified>
</cp:coreProperties>
</file>