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GitHub\VbaProject\20180126_SmartCut\NonlinearCut\time history\PEERNGARecords_Unscaled\"/>
    </mc:Choice>
  </mc:AlternateContent>
  <xr:revisionPtr revIDLastSave="0" documentId="13_ncr:1_{939C952B-E34D-4071-932E-DA41A5890F56}" xr6:coauthVersionLast="43" xr6:coauthVersionMax="43" xr10:uidLastSave="{00000000-0000-0000-0000-000000000000}"/>
  <bookViews>
    <workbookView xWindow="-19320" yWindow="-120" windowWidth="19440" windowHeight="15000" activeTab="2" xr2:uid="{00000000-000D-0000-FFFF-FFFF00000000}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工作表1!$A$1:$D$43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3" l="1"/>
  <c r="F4" i="3" s="1"/>
  <c r="G4" i="3" s="1"/>
  <c r="E5" i="3"/>
  <c r="F5" i="3" s="1"/>
  <c r="G5" i="3" s="1"/>
  <c r="E6" i="3"/>
  <c r="F6" i="3" s="1"/>
  <c r="G6" i="3" s="1"/>
  <c r="E7" i="3"/>
  <c r="F7" i="3" s="1"/>
  <c r="G7" i="3" s="1"/>
  <c r="E8" i="3"/>
  <c r="F8" i="3" s="1"/>
  <c r="G8" i="3" s="1"/>
  <c r="E9" i="3"/>
  <c r="F9" i="3"/>
  <c r="G9" i="3" s="1"/>
  <c r="E10" i="3"/>
  <c r="F10" i="3"/>
  <c r="G10" i="3" s="1"/>
  <c r="E11" i="3"/>
  <c r="F11" i="3"/>
  <c r="G11" i="3" s="1"/>
  <c r="E12" i="3"/>
  <c r="F12" i="3" s="1"/>
  <c r="G12" i="3" s="1"/>
  <c r="E13" i="3"/>
  <c r="F13" i="3" s="1"/>
  <c r="G13" i="3" s="1"/>
  <c r="E14" i="3"/>
  <c r="F14" i="3" s="1"/>
  <c r="G14" i="3" s="1"/>
  <c r="E15" i="3"/>
  <c r="F15" i="3" s="1"/>
  <c r="G15" i="3" s="1"/>
  <c r="E16" i="3"/>
  <c r="F16" i="3" s="1"/>
  <c r="G16" i="3" s="1"/>
  <c r="E17" i="3"/>
  <c r="F17" i="3"/>
  <c r="G17" i="3" s="1"/>
  <c r="E18" i="3"/>
  <c r="F18" i="3"/>
  <c r="G18" i="3" s="1"/>
  <c r="E19" i="3"/>
  <c r="F19" i="3"/>
  <c r="G19" i="3" s="1"/>
  <c r="E20" i="3"/>
  <c r="F20" i="3" s="1"/>
  <c r="G20" i="3" s="1"/>
  <c r="E21" i="3"/>
  <c r="F21" i="3" s="1"/>
  <c r="G21" i="3" s="1"/>
  <c r="E22" i="3"/>
  <c r="F22" i="3" s="1"/>
  <c r="G22" i="3" s="1"/>
  <c r="E3" i="3"/>
  <c r="F3" i="3" s="1"/>
  <c r="G3" i="3" s="1"/>
  <c r="E2" i="3"/>
  <c r="F2" i="3" s="1"/>
  <c r="G2" i="3" s="1"/>
  <c r="G6" i="2" l="1"/>
  <c r="F5" i="2"/>
  <c r="G5" i="2" s="1"/>
  <c r="F6" i="2"/>
  <c r="E3" i="2"/>
  <c r="F3" i="2" s="1"/>
  <c r="G3" i="2" s="1"/>
  <c r="E4" i="2"/>
  <c r="F4" i="2" s="1"/>
  <c r="G4" i="2" s="1"/>
  <c r="E5" i="2"/>
  <c r="E6" i="2"/>
  <c r="E7" i="2"/>
  <c r="F7" i="2" s="1"/>
  <c r="G7" i="2" s="1"/>
  <c r="E8" i="2"/>
  <c r="F8" i="2" s="1"/>
  <c r="G8" i="2" s="1"/>
  <c r="E9" i="2"/>
  <c r="F9" i="2" s="1"/>
  <c r="G9" i="2" s="1"/>
  <c r="E10" i="2"/>
  <c r="F10" i="2" s="1"/>
  <c r="G10" i="2" s="1"/>
  <c r="E11" i="2"/>
  <c r="F11" i="2" s="1"/>
  <c r="G11" i="2" s="1"/>
  <c r="E2" i="2"/>
  <c r="F2" i="2" s="1"/>
  <c r="G2" i="2" s="1"/>
</calcChain>
</file>

<file path=xl/sharedStrings.xml><?xml version="1.0" encoding="utf-8"?>
<sst xmlns="http://schemas.openxmlformats.org/spreadsheetml/2006/main" count="139" uniqueCount="50">
  <si>
    <t>RSN960_NORTHR_LOS270</t>
  </si>
  <si>
    <t>RSN1602_DUZCE_BOL090</t>
  </si>
  <si>
    <t>RSN169_IMPVALL.H_H-DLT352</t>
  </si>
  <si>
    <t>RSN1111_KOBE_NIS000</t>
  </si>
  <si>
    <t>RSN1158_KOCAELI_DZC270</t>
  </si>
  <si>
    <t>RSN848_LANDERS_CLW-TR</t>
  </si>
  <si>
    <t>RSN752_LOMAP_CAP000</t>
  </si>
  <si>
    <t>RSN1633_MANJIL_ABBAR--L</t>
  </si>
  <si>
    <t>RSN725_SUPER.B_B-POE270</t>
  </si>
  <si>
    <t>RSN1485_CHICHI_TCU045-N</t>
  </si>
  <si>
    <t>RSN125_FRIULI.A_A-TMZ000</t>
  </si>
  <si>
    <t>RSN1602_DUZCE_BOL000</t>
  </si>
  <si>
    <t>RSN1111_KOBE_NIS090</t>
  </si>
  <si>
    <t>RSN848_LANDERS_CLW-LN</t>
  </si>
  <si>
    <t>RSN752_LOMAP_CAP090</t>
  </si>
  <si>
    <t>RSN68_SFERN_PEL090</t>
  </si>
  <si>
    <t>RSN68_SFERN_PEL180</t>
  </si>
  <si>
    <t>RSN125_FRIULI.A_A-TMZ270</t>
  </si>
  <si>
    <t>RSN169_IMPVALL.H_H-DLT262</t>
  </si>
  <si>
    <t>RSN174_IMPVALL.H_H-E11140</t>
  </si>
  <si>
    <t>RSN174_IMPVALL.H_H-E11230</t>
  </si>
  <si>
    <t>RSN721_SUPER.B_B-ICC000</t>
  </si>
  <si>
    <t>RSN721_SUPER.B_B-ICC090</t>
  </si>
  <si>
    <t>RSN725_SUPER.B_B-POE360</t>
  </si>
  <si>
    <t>RSN767_LOMAP_G03000</t>
  </si>
  <si>
    <t>RSN767_LOMAP_G03090</t>
  </si>
  <si>
    <t>RSN900_LANDERS_YER270</t>
  </si>
  <si>
    <t>RSN900_LANDERS_YER360</t>
  </si>
  <si>
    <t>RSN953_NORTHR_MUL009</t>
  </si>
  <si>
    <t>RSN953_NORTHR_MUL279</t>
  </si>
  <si>
    <t>RSN960_NORTHR_LOS000</t>
  </si>
  <si>
    <t>RSN1116_KOBE_SHI000</t>
  </si>
  <si>
    <t>RSN1116_KOBE_SHI090</t>
  </si>
  <si>
    <t>RSN1148_KOCAELI_ARE000</t>
  </si>
  <si>
    <t>RSN1148_KOCAELI_ARE090</t>
  </si>
  <si>
    <t>RSN1158_KOCAELI_DZC180</t>
  </si>
  <si>
    <t>RSN1244_CHICHI_CHY101-E</t>
  </si>
  <si>
    <t>RSN1244_CHICHI_CHY101-N</t>
  </si>
  <si>
    <t>RSN1485_CHICHI_TCU045-E</t>
  </si>
  <si>
    <t>RSN1633_MANJIL_ABBAR--T</t>
  </si>
  <si>
    <t>RSN1787_HECTOR_HEC000</t>
  </si>
  <si>
    <t>RSN1787_HECTOR_HEC090</t>
  </si>
  <si>
    <t>Filename</t>
  </si>
  <si>
    <t>PGA</t>
    <phoneticPr fontId="1" type="noConversion"/>
  </si>
  <si>
    <t>PGV</t>
    <phoneticPr fontId="1" type="noConversion"/>
  </si>
  <si>
    <t>PGA / PGV</t>
    <phoneticPr fontId="1" type="noConversion"/>
  </si>
  <si>
    <t>Median PGV</t>
    <phoneticPr fontId="1" type="noConversion"/>
  </si>
  <si>
    <t>NMi</t>
    <phoneticPr fontId="1" type="noConversion"/>
  </si>
  <si>
    <t>NPGA</t>
    <phoneticPr fontId="1" type="noConversion"/>
  </si>
  <si>
    <t>NMi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</si>
</sst>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workbookViewId="0">
      <selection activeCell="F1" sqref="F1:I22"/>
    </sheetView>
  </sheetViews>
  <sheetFormatPr defaultRowHeight="15.75" x14ac:dyDescent="0.25"/>
  <cols>
    <col min="1" max="1" width="30.875" style="1" bestFit="1" customWidth="1"/>
    <col min="2" max="16384" width="9" style="1"/>
  </cols>
  <sheetData>
    <row r="1" spans="1:9" x14ac:dyDescent="0.25">
      <c r="A1" s="1" t="s">
        <v>42</v>
      </c>
      <c r="B1" s="1" t="s">
        <v>43</v>
      </c>
      <c r="C1" s="1" t="s">
        <v>44</v>
      </c>
      <c r="D1" s="1" t="s">
        <v>45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 t="s">
        <v>15</v>
      </c>
      <c r="B2" s="1">
        <v>0.22500000000000001</v>
      </c>
      <c r="C2" s="1">
        <v>21.707000000000001</v>
      </c>
      <c r="D2" s="1">
        <v>1.0349999999999999</v>
      </c>
      <c r="F2" s="1" t="s">
        <v>15</v>
      </c>
      <c r="G2" s="1">
        <v>0.22500000000000001</v>
      </c>
      <c r="H2" s="1">
        <v>21.707000000000001</v>
      </c>
      <c r="I2" s="1">
        <v>1.0349999999999999</v>
      </c>
    </row>
    <row r="3" spans="1:9" x14ac:dyDescent="0.25">
      <c r="A3" s="1" t="s">
        <v>16</v>
      </c>
      <c r="B3" s="1">
        <v>0.19500000000000001</v>
      </c>
      <c r="C3" s="1">
        <v>16.93</v>
      </c>
      <c r="D3" s="1">
        <v>1.151</v>
      </c>
      <c r="F3" s="1" t="s">
        <v>17</v>
      </c>
      <c r="G3" s="1">
        <v>0.315</v>
      </c>
      <c r="H3" s="1">
        <v>30.504999999999999</v>
      </c>
      <c r="I3" s="1">
        <v>1.0329999999999999</v>
      </c>
    </row>
    <row r="4" spans="1:9" x14ac:dyDescent="0.25">
      <c r="A4" s="1" t="s">
        <v>10</v>
      </c>
      <c r="B4" s="1">
        <v>0.35699999999999998</v>
      </c>
      <c r="C4" s="1">
        <v>22.838000000000001</v>
      </c>
      <c r="D4" s="1">
        <v>1.5640000000000001</v>
      </c>
      <c r="F4" s="1" t="s">
        <v>18</v>
      </c>
      <c r="G4" s="1">
        <v>0.23599999999999999</v>
      </c>
      <c r="H4" s="1">
        <v>26.311</v>
      </c>
      <c r="I4" s="1">
        <v>0.89600000000000002</v>
      </c>
    </row>
    <row r="5" spans="1:9" x14ac:dyDescent="0.25">
      <c r="A5" s="1" t="s">
        <v>17</v>
      </c>
      <c r="B5" s="1">
        <v>0.315</v>
      </c>
      <c r="C5" s="1">
        <v>30.504999999999999</v>
      </c>
      <c r="D5" s="1">
        <v>1.0329999999999999</v>
      </c>
      <c r="F5" s="1" t="s">
        <v>20</v>
      </c>
      <c r="G5" s="1">
        <v>0.379</v>
      </c>
      <c r="H5" s="1">
        <v>44.587000000000003</v>
      </c>
      <c r="I5" s="1">
        <v>0.85099999999999998</v>
      </c>
    </row>
    <row r="6" spans="1:9" x14ac:dyDescent="0.25">
      <c r="A6" s="1" t="s">
        <v>18</v>
      </c>
      <c r="B6" s="1">
        <v>0.23599999999999999</v>
      </c>
      <c r="C6" s="1">
        <v>26.311</v>
      </c>
      <c r="D6" s="1">
        <v>0.89600000000000002</v>
      </c>
      <c r="F6" s="1" t="s">
        <v>22</v>
      </c>
      <c r="G6" s="1">
        <v>0.25900000000000001</v>
      </c>
      <c r="H6" s="1">
        <v>41.773000000000003</v>
      </c>
      <c r="I6" s="1">
        <v>0.621</v>
      </c>
    </row>
    <row r="7" spans="1:9" x14ac:dyDescent="0.25">
      <c r="A7" s="1" t="s">
        <v>2</v>
      </c>
      <c r="B7" s="1">
        <v>0.35</v>
      </c>
      <c r="C7" s="1">
        <v>32.981999999999999</v>
      </c>
      <c r="D7" s="1">
        <v>1.06</v>
      </c>
      <c r="F7" s="1" t="s">
        <v>23</v>
      </c>
      <c r="G7" s="1">
        <v>0.28599999999999998</v>
      </c>
      <c r="H7" s="1">
        <v>29.001000000000001</v>
      </c>
      <c r="I7" s="1">
        <v>0.98699999999999999</v>
      </c>
    </row>
    <row r="8" spans="1:9" x14ac:dyDescent="0.25">
      <c r="A8" s="1" t="s">
        <v>19</v>
      </c>
      <c r="B8" s="1">
        <v>0.36699999999999999</v>
      </c>
      <c r="C8" s="1">
        <v>36</v>
      </c>
      <c r="D8" s="1">
        <v>1.0189999999999999</v>
      </c>
      <c r="F8" s="1" t="s">
        <v>6</v>
      </c>
      <c r="G8" s="1">
        <v>0.51100000000000001</v>
      </c>
      <c r="H8" s="1">
        <v>38.006999999999998</v>
      </c>
      <c r="I8" s="1">
        <v>1.345</v>
      </c>
    </row>
    <row r="9" spans="1:9" x14ac:dyDescent="0.25">
      <c r="A9" s="1" t="s">
        <v>20</v>
      </c>
      <c r="B9" s="1">
        <v>0.379</v>
      </c>
      <c r="C9" s="1">
        <v>44.587000000000003</v>
      </c>
      <c r="D9" s="1">
        <v>0.85099999999999998</v>
      </c>
      <c r="F9" s="1" t="s">
        <v>25</v>
      </c>
      <c r="G9" s="1">
        <v>0.36799999999999999</v>
      </c>
      <c r="H9" s="1">
        <v>45.404000000000003</v>
      </c>
      <c r="I9" s="1">
        <v>0.81100000000000005</v>
      </c>
    </row>
    <row r="10" spans="1:9" x14ac:dyDescent="0.25">
      <c r="A10" s="1" t="s">
        <v>21</v>
      </c>
      <c r="B10" s="1">
        <v>0.35699999999999998</v>
      </c>
      <c r="C10" s="1">
        <v>48.045999999999999</v>
      </c>
      <c r="D10" s="1">
        <v>0.74399999999999999</v>
      </c>
      <c r="F10" s="1" t="s">
        <v>5</v>
      </c>
      <c r="G10" s="1">
        <v>0.41699999999999998</v>
      </c>
      <c r="H10" s="1">
        <v>43.396999999999998</v>
      </c>
      <c r="I10" s="1">
        <v>0.96099999999999997</v>
      </c>
    </row>
    <row r="11" spans="1:9" x14ac:dyDescent="0.25">
      <c r="A11" s="1" t="s">
        <v>22</v>
      </c>
      <c r="B11" s="1">
        <v>0.25900000000000001</v>
      </c>
      <c r="C11" s="1">
        <v>41.773000000000003</v>
      </c>
      <c r="D11" s="1">
        <v>0.621</v>
      </c>
      <c r="F11" s="1" t="s">
        <v>26</v>
      </c>
      <c r="G11" s="1">
        <v>0.245</v>
      </c>
      <c r="H11" s="1">
        <v>51.098999999999997</v>
      </c>
      <c r="I11" s="1">
        <v>0.47899999999999998</v>
      </c>
    </row>
    <row r="12" spans="1:9" x14ac:dyDescent="0.25">
      <c r="A12" s="1" t="s">
        <v>8</v>
      </c>
      <c r="B12" s="1">
        <v>0.47499999999999998</v>
      </c>
      <c r="C12" s="1">
        <v>41.148000000000003</v>
      </c>
      <c r="D12" s="1">
        <v>1.1539999999999999</v>
      </c>
      <c r="F12" s="1" t="s">
        <v>29</v>
      </c>
      <c r="G12" s="1">
        <v>0.48799999999999999</v>
      </c>
      <c r="H12" s="1">
        <v>66.683000000000007</v>
      </c>
      <c r="I12" s="1">
        <v>0.73199999999999998</v>
      </c>
    </row>
    <row r="13" spans="1:9" x14ac:dyDescent="0.25">
      <c r="A13" s="1" t="s">
        <v>23</v>
      </c>
      <c r="B13" s="1">
        <v>0.28599999999999998</v>
      </c>
      <c r="C13" s="1">
        <v>29.001000000000001</v>
      </c>
      <c r="D13" s="1">
        <v>0.98699999999999999</v>
      </c>
      <c r="F13" s="1" t="s">
        <v>30</v>
      </c>
      <c r="G13" s="1">
        <v>0.40400000000000003</v>
      </c>
      <c r="H13" s="1">
        <v>44.360999999999997</v>
      </c>
      <c r="I13" s="1">
        <v>0.91</v>
      </c>
    </row>
    <row r="14" spans="1:9" x14ac:dyDescent="0.25">
      <c r="A14" s="1" t="s">
        <v>6</v>
      </c>
      <c r="B14" s="1">
        <v>0.51100000000000001</v>
      </c>
      <c r="C14" s="1">
        <v>38.006999999999998</v>
      </c>
      <c r="D14" s="1">
        <v>1.345</v>
      </c>
      <c r="F14" s="1" t="s">
        <v>3</v>
      </c>
      <c r="G14" s="1">
        <v>0.48299999999999998</v>
      </c>
      <c r="H14" s="1">
        <v>46.801000000000002</v>
      </c>
      <c r="I14" s="1">
        <v>1.0329999999999999</v>
      </c>
    </row>
    <row r="15" spans="1:9" x14ac:dyDescent="0.25">
      <c r="A15" s="1" t="s">
        <v>14</v>
      </c>
      <c r="B15" s="1">
        <v>0.439</v>
      </c>
      <c r="C15" s="1">
        <v>29.599</v>
      </c>
      <c r="D15" s="1">
        <v>1.482</v>
      </c>
      <c r="F15" s="1" t="s">
        <v>31</v>
      </c>
      <c r="G15" s="1">
        <v>0.22500000000000001</v>
      </c>
      <c r="H15" s="1">
        <v>31.311</v>
      </c>
      <c r="I15" s="1">
        <v>0.71899999999999997</v>
      </c>
    </row>
    <row r="16" spans="1:9" x14ac:dyDescent="0.25">
      <c r="A16" s="1" t="s">
        <v>24</v>
      </c>
      <c r="B16" s="1">
        <v>0.55900000000000005</v>
      </c>
      <c r="C16" s="1">
        <v>36.286999999999999</v>
      </c>
      <c r="D16" s="1">
        <v>1.5409999999999999</v>
      </c>
      <c r="F16" s="1" t="s">
        <v>34</v>
      </c>
      <c r="G16" s="1">
        <v>0.13400000000000001</v>
      </c>
      <c r="H16" s="1">
        <v>40.045999999999999</v>
      </c>
      <c r="I16" s="1">
        <v>0.33500000000000002</v>
      </c>
    </row>
    <row r="17" spans="1:9" x14ac:dyDescent="0.25">
      <c r="A17" s="1" t="s">
        <v>25</v>
      </c>
      <c r="B17" s="1">
        <v>0.36799999999999999</v>
      </c>
      <c r="C17" s="1">
        <v>45.404000000000003</v>
      </c>
      <c r="D17" s="1">
        <v>0.81100000000000005</v>
      </c>
      <c r="F17" s="1" t="s">
        <v>35</v>
      </c>
      <c r="G17" s="1">
        <v>0.312</v>
      </c>
      <c r="H17" s="1">
        <v>58.837000000000003</v>
      </c>
      <c r="I17" s="1">
        <v>0.53</v>
      </c>
    </row>
    <row r="18" spans="1:9" x14ac:dyDescent="0.25">
      <c r="A18" s="1" t="s">
        <v>13</v>
      </c>
      <c r="B18" s="1">
        <v>0.28399999999999997</v>
      </c>
      <c r="C18" s="1">
        <v>27.600999999999999</v>
      </c>
      <c r="D18" s="1">
        <v>1.028</v>
      </c>
      <c r="F18" s="1" t="s">
        <v>37</v>
      </c>
      <c r="G18" s="1">
        <v>0.39800000000000002</v>
      </c>
      <c r="H18" s="1">
        <v>109.15600000000001</v>
      </c>
      <c r="I18" s="1">
        <v>0.36499999999999999</v>
      </c>
    </row>
    <row r="19" spans="1:9" x14ac:dyDescent="0.25">
      <c r="A19" s="1" t="s">
        <v>5</v>
      </c>
      <c r="B19" s="1">
        <v>0.41699999999999998</v>
      </c>
      <c r="C19" s="1">
        <v>43.396999999999998</v>
      </c>
      <c r="D19" s="1">
        <v>0.96099999999999997</v>
      </c>
      <c r="F19" s="1" t="s">
        <v>38</v>
      </c>
      <c r="G19" s="1">
        <v>0.47299999999999998</v>
      </c>
      <c r="H19" s="1">
        <v>50.058</v>
      </c>
      <c r="I19" s="1">
        <v>0.94499999999999995</v>
      </c>
    </row>
    <row r="20" spans="1:9" x14ac:dyDescent="0.25">
      <c r="A20" s="1" t="s">
        <v>26</v>
      </c>
      <c r="B20" s="1">
        <v>0.245</v>
      </c>
      <c r="C20" s="1">
        <v>51.098999999999997</v>
      </c>
      <c r="D20" s="1">
        <v>0.47899999999999998</v>
      </c>
      <c r="F20" s="1" t="s">
        <v>1</v>
      </c>
      <c r="G20" s="1">
        <v>0.80600000000000005</v>
      </c>
      <c r="H20" s="1">
        <v>65.849000000000004</v>
      </c>
      <c r="I20" s="1">
        <v>1.224</v>
      </c>
    </row>
    <row r="21" spans="1:9" x14ac:dyDescent="0.25">
      <c r="A21" s="1" t="s">
        <v>27</v>
      </c>
      <c r="B21" s="1">
        <v>0.152</v>
      </c>
      <c r="C21" s="1">
        <v>29.074999999999999</v>
      </c>
      <c r="D21" s="1">
        <v>0.52200000000000002</v>
      </c>
      <c r="F21" s="1" t="s">
        <v>39</v>
      </c>
      <c r="G21" s="1">
        <v>0.497</v>
      </c>
      <c r="H21" s="1">
        <v>50.564999999999998</v>
      </c>
      <c r="I21" s="1">
        <v>0.98299999999999998</v>
      </c>
    </row>
    <row r="22" spans="1:9" x14ac:dyDescent="0.25">
      <c r="A22" s="1" t="s">
        <v>28</v>
      </c>
      <c r="B22" s="1">
        <v>0.443</v>
      </c>
      <c r="C22" s="1">
        <v>59.265000000000001</v>
      </c>
      <c r="D22" s="1">
        <v>0.748</v>
      </c>
      <c r="F22" s="1" t="s">
        <v>41</v>
      </c>
      <c r="G22" s="1">
        <v>0.32800000000000001</v>
      </c>
      <c r="H22" s="1">
        <v>44.753999999999998</v>
      </c>
      <c r="I22" s="1">
        <v>0.73299999999999998</v>
      </c>
    </row>
    <row r="23" spans="1:9" x14ac:dyDescent="0.25">
      <c r="A23" s="1" t="s">
        <v>29</v>
      </c>
      <c r="B23" s="1">
        <v>0.48799999999999999</v>
      </c>
      <c r="C23" s="1">
        <v>66.683000000000007</v>
      </c>
      <c r="D23" s="1">
        <v>0.73199999999999998</v>
      </c>
    </row>
    <row r="24" spans="1:9" x14ac:dyDescent="0.25">
      <c r="A24" s="1" t="s">
        <v>30</v>
      </c>
      <c r="B24" s="1">
        <v>0.40400000000000003</v>
      </c>
      <c r="C24" s="1">
        <v>44.360999999999997</v>
      </c>
      <c r="D24" s="1">
        <v>0.91</v>
      </c>
    </row>
    <row r="25" spans="1:9" x14ac:dyDescent="0.25">
      <c r="A25" s="1" t="s">
        <v>0</v>
      </c>
      <c r="B25" s="1">
        <v>0.47199999999999998</v>
      </c>
      <c r="C25" s="1">
        <v>41.106999999999999</v>
      </c>
      <c r="D25" s="1">
        <v>1.147</v>
      </c>
    </row>
    <row r="26" spans="1:9" x14ac:dyDescent="0.25">
      <c r="A26" s="1" t="s">
        <v>3</v>
      </c>
      <c r="B26" s="1">
        <v>0.48299999999999998</v>
      </c>
      <c r="C26" s="1">
        <v>46.801000000000002</v>
      </c>
      <c r="D26" s="1">
        <v>1.0329999999999999</v>
      </c>
    </row>
    <row r="27" spans="1:9" x14ac:dyDescent="0.25">
      <c r="A27" s="1" t="s">
        <v>12</v>
      </c>
      <c r="B27" s="1">
        <v>0.46400000000000002</v>
      </c>
      <c r="C27" s="1">
        <v>38.243000000000002</v>
      </c>
      <c r="D27" s="1">
        <v>1.214</v>
      </c>
    </row>
    <row r="28" spans="1:9" x14ac:dyDescent="0.25">
      <c r="A28" s="1" t="s">
        <v>31</v>
      </c>
      <c r="B28" s="1">
        <v>0.22500000000000001</v>
      </c>
      <c r="C28" s="1">
        <v>31.311</v>
      </c>
      <c r="D28" s="1">
        <v>0.71899999999999997</v>
      </c>
    </row>
    <row r="29" spans="1:9" x14ac:dyDescent="0.25">
      <c r="A29" s="1" t="s">
        <v>32</v>
      </c>
      <c r="B29" s="1">
        <v>0.23300000000000001</v>
      </c>
      <c r="C29" s="1">
        <v>21.802</v>
      </c>
      <c r="D29" s="1">
        <v>1.07</v>
      </c>
    </row>
    <row r="30" spans="1:9" x14ac:dyDescent="0.25">
      <c r="A30" s="1" t="s">
        <v>33</v>
      </c>
      <c r="B30" s="1">
        <v>0.21</v>
      </c>
      <c r="C30" s="1">
        <v>13.946</v>
      </c>
      <c r="D30" s="1">
        <v>1.506</v>
      </c>
    </row>
    <row r="31" spans="1:9" x14ac:dyDescent="0.25">
      <c r="A31" s="1" t="s">
        <v>34</v>
      </c>
      <c r="B31" s="1">
        <v>0.13400000000000001</v>
      </c>
      <c r="C31" s="1">
        <v>40.045999999999999</v>
      </c>
      <c r="D31" s="1">
        <v>0.33500000000000002</v>
      </c>
    </row>
    <row r="32" spans="1:9" x14ac:dyDescent="0.25">
      <c r="A32" s="1" t="s">
        <v>35</v>
      </c>
      <c r="B32" s="1">
        <v>0.312</v>
      </c>
      <c r="C32" s="1">
        <v>58.837000000000003</v>
      </c>
      <c r="D32" s="1">
        <v>0.53</v>
      </c>
    </row>
    <row r="33" spans="1:4" x14ac:dyDescent="0.25">
      <c r="A33" s="1" t="s">
        <v>4</v>
      </c>
      <c r="B33" s="1">
        <v>0.36399999999999999</v>
      </c>
      <c r="C33" s="1">
        <v>55.633000000000003</v>
      </c>
      <c r="D33" s="1">
        <v>0.65500000000000003</v>
      </c>
    </row>
    <row r="34" spans="1:4" x14ac:dyDescent="0.25">
      <c r="A34" s="1" t="s">
        <v>36</v>
      </c>
      <c r="B34" s="1">
        <v>0.34</v>
      </c>
      <c r="C34" s="1">
        <v>64.966999999999999</v>
      </c>
      <c r="D34" s="1">
        <v>0.52300000000000002</v>
      </c>
    </row>
    <row r="35" spans="1:4" x14ac:dyDescent="0.25">
      <c r="A35" s="1" t="s">
        <v>37</v>
      </c>
      <c r="B35" s="1">
        <v>0.39800000000000002</v>
      </c>
      <c r="C35" s="1">
        <v>109.15600000000001</v>
      </c>
      <c r="D35" s="1">
        <v>0.36499999999999999</v>
      </c>
    </row>
    <row r="36" spans="1:4" x14ac:dyDescent="0.25">
      <c r="A36" s="1" t="s">
        <v>38</v>
      </c>
      <c r="B36" s="1">
        <v>0.47299999999999998</v>
      </c>
      <c r="C36" s="1">
        <v>50.058</v>
      </c>
      <c r="D36" s="1">
        <v>0.94499999999999995</v>
      </c>
    </row>
    <row r="37" spans="1:4" x14ac:dyDescent="0.25">
      <c r="A37" s="1" t="s">
        <v>9</v>
      </c>
      <c r="B37" s="1">
        <v>0.50700000000000001</v>
      </c>
      <c r="C37" s="1">
        <v>46.353000000000002</v>
      </c>
      <c r="D37" s="1">
        <v>1.093</v>
      </c>
    </row>
    <row r="38" spans="1:4" x14ac:dyDescent="0.25">
      <c r="A38" s="1" t="s">
        <v>11</v>
      </c>
      <c r="B38" s="1">
        <v>0.73899999999999999</v>
      </c>
      <c r="C38" s="1">
        <v>55.905999999999999</v>
      </c>
      <c r="D38" s="1">
        <v>1.3220000000000001</v>
      </c>
    </row>
    <row r="39" spans="1:4" x14ac:dyDescent="0.25">
      <c r="A39" s="1" t="s">
        <v>1</v>
      </c>
      <c r="B39" s="1">
        <v>0.80600000000000005</v>
      </c>
      <c r="C39" s="1">
        <v>65.849000000000004</v>
      </c>
      <c r="D39" s="1">
        <v>1.224</v>
      </c>
    </row>
    <row r="40" spans="1:4" x14ac:dyDescent="0.25">
      <c r="A40" s="1" t="s">
        <v>7</v>
      </c>
      <c r="B40" s="1">
        <v>0.51500000000000001</v>
      </c>
      <c r="C40" s="1">
        <v>42.436</v>
      </c>
      <c r="D40" s="1">
        <v>1.2130000000000001</v>
      </c>
    </row>
    <row r="41" spans="1:4" x14ac:dyDescent="0.25">
      <c r="A41" s="1" t="s">
        <v>39</v>
      </c>
      <c r="B41" s="1">
        <v>0.497</v>
      </c>
      <c r="C41" s="1">
        <v>50.564999999999998</v>
      </c>
      <c r="D41" s="1">
        <v>0.98299999999999998</v>
      </c>
    </row>
    <row r="42" spans="1:4" x14ac:dyDescent="0.25">
      <c r="A42" s="1" t="s">
        <v>40</v>
      </c>
      <c r="B42" s="1">
        <v>0.26500000000000001</v>
      </c>
      <c r="C42" s="1">
        <v>26.001000000000001</v>
      </c>
      <c r="D42" s="1">
        <v>1.0209999999999999</v>
      </c>
    </row>
    <row r="43" spans="1:4" x14ac:dyDescent="0.25">
      <c r="A43" s="1" t="s">
        <v>41</v>
      </c>
      <c r="B43" s="1">
        <v>0.32800000000000001</v>
      </c>
      <c r="C43" s="1">
        <v>44.753999999999998</v>
      </c>
      <c r="D43" s="1">
        <v>0.73299999999999998</v>
      </c>
    </row>
  </sheetData>
  <sortState xmlns:xlrd2="http://schemas.microsoft.com/office/spreadsheetml/2017/richdata2" ref="A2:D43">
    <sortCondition descending="1" ref="D2:D43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E2" sqref="E2"/>
    </sheetView>
  </sheetViews>
  <sheetFormatPr defaultRowHeight="15.75" x14ac:dyDescent="0.25"/>
  <cols>
    <col min="1" max="1" width="26.5" style="1" bestFit="1" customWidth="1"/>
    <col min="2" max="3" width="9" style="1"/>
    <col min="4" max="4" width="10" style="1" bestFit="1" customWidth="1"/>
    <col min="5" max="5" width="11.625" style="1" bestFit="1" customWidth="1"/>
    <col min="6" max="16384" width="9" style="1"/>
  </cols>
  <sheetData>
    <row r="1" spans="1:7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7" x14ac:dyDescent="0.25">
      <c r="A2" s="1" t="s">
        <v>10</v>
      </c>
      <c r="B2" s="1">
        <v>0.35699999999999998</v>
      </c>
      <c r="C2" s="1">
        <v>22.838000000000001</v>
      </c>
      <c r="D2" s="1">
        <v>1.5640000000000001</v>
      </c>
      <c r="E2" s="1">
        <f>MEDIAN(C$2:C$11)</f>
        <v>39.674999999999997</v>
      </c>
      <c r="F2" s="2">
        <f>E2/C2</f>
        <v>1.737236185305193</v>
      </c>
      <c r="G2" s="1">
        <f>B2*F2</f>
        <v>0.62019331815395384</v>
      </c>
    </row>
    <row r="3" spans="1:7" x14ac:dyDescent="0.25">
      <c r="A3" s="1" t="s">
        <v>24</v>
      </c>
      <c r="B3" s="1">
        <v>0.55900000000000005</v>
      </c>
      <c r="C3" s="1">
        <v>36.286999999999999</v>
      </c>
      <c r="D3" s="1">
        <v>1.5409999999999999</v>
      </c>
      <c r="E3" s="1">
        <f t="shared" ref="E3:E11" si="0">MEDIAN(C$2:C$11)</f>
        <v>39.674999999999997</v>
      </c>
      <c r="F3" s="2">
        <f t="shared" ref="F3:F11" si="1">E3/C3</f>
        <v>1.0933667704687628</v>
      </c>
      <c r="G3" s="1">
        <f t="shared" ref="G3:G11" si="2">B3*F3</f>
        <v>0.61119202469203848</v>
      </c>
    </row>
    <row r="4" spans="1:7" x14ac:dyDescent="0.25">
      <c r="A4" s="1" t="s">
        <v>33</v>
      </c>
      <c r="B4" s="1">
        <v>0.21</v>
      </c>
      <c r="C4" s="1">
        <v>13.946</v>
      </c>
      <c r="D4" s="1">
        <v>1.506</v>
      </c>
      <c r="E4" s="1">
        <f t="shared" si="0"/>
        <v>39.674999999999997</v>
      </c>
      <c r="F4" s="2">
        <f t="shared" si="1"/>
        <v>2.8449017639466514</v>
      </c>
      <c r="G4" s="1">
        <f t="shared" si="2"/>
        <v>0.59742937042879674</v>
      </c>
    </row>
    <row r="5" spans="1:7" x14ac:dyDescent="0.25">
      <c r="A5" s="1" t="s">
        <v>11</v>
      </c>
      <c r="B5" s="1">
        <v>0.73899999999999999</v>
      </c>
      <c r="C5" s="1">
        <v>55.905999999999999</v>
      </c>
      <c r="D5" s="1">
        <v>1.3220000000000001</v>
      </c>
      <c r="E5" s="1">
        <f t="shared" si="0"/>
        <v>39.674999999999997</v>
      </c>
      <c r="F5" s="2">
        <f t="shared" si="1"/>
        <v>0.70967338031696059</v>
      </c>
      <c r="G5" s="1">
        <f t="shared" si="2"/>
        <v>0.52444862805423387</v>
      </c>
    </row>
    <row r="6" spans="1:7" x14ac:dyDescent="0.25">
      <c r="A6" s="1" t="s">
        <v>12</v>
      </c>
      <c r="B6" s="1">
        <v>0.46400000000000002</v>
      </c>
      <c r="C6" s="1">
        <v>38.243000000000002</v>
      </c>
      <c r="D6" s="1">
        <v>1.214</v>
      </c>
      <c r="E6" s="1">
        <f t="shared" si="0"/>
        <v>39.674999999999997</v>
      </c>
      <c r="F6" s="2">
        <f t="shared" si="1"/>
        <v>1.0374447611327562</v>
      </c>
      <c r="G6" s="1">
        <f t="shared" si="2"/>
        <v>0.48137436916559889</v>
      </c>
    </row>
    <row r="7" spans="1:7" x14ac:dyDescent="0.25">
      <c r="A7" s="1" t="s">
        <v>7</v>
      </c>
      <c r="B7" s="1">
        <v>0.51500000000000001</v>
      </c>
      <c r="C7" s="1">
        <v>42.436</v>
      </c>
      <c r="D7" s="1">
        <v>1.2130000000000001</v>
      </c>
      <c r="E7" s="1">
        <f t="shared" si="0"/>
        <v>39.674999999999997</v>
      </c>
      <c r="F7" s="2">
        <f t="shared" si="1"/>
        <v>0.93493731737204255</v>
      </c>
      <c r="G7" s="1">
        <f t="shared" si="2"/>
        <v>0.48149271844660191</v>
      </c>
    </row>
    <row r="8" spans="1:7" x14ac:dyDescent="0.25">
      <c r="A8" s="1" t="s">
        <v>8</v>
      </c>
      <c r="B8" s="1">
        <v>0.47499999999999998</v>
      </c>
      <c r="C8" s="1">
        <v>41.148000000000003</v>
      </c>
      <c r="D8" s="1">
        <v>1.1539999999999999</v>
      </c>
      <c r="E8" s="1">
        <f t="shared" si="0"/>
        <v>39.674999999999997</v>
      </c>
      <c r="F8" s="2">
        <f t="shared" si="1"/>
        <v>0.96420239136774555</v>
      </c>
      <c r="G8" s="1">
        <f t="shared" si="2"/>
        <v>0.45799613589967914</v>
      </c>
    </row>
    <row r="9" spans="1:7" x14ac:dyDescent="0.25">
      <c r="A9" s="1" t="s">
        <v>16</v>
      </c>
      <c r="B9" s="1">
        <v>0.19500000000000001</v>
      </c>
      <c r="C9" s="1">
        <v>16.93</v>
      </c>
      <c r="D9" s="1">
        <v>1.151</v>
      </c>
      <c r="E9" s="1">
        <f t="shared" si="0"/>
        <v>39.674999999999997</v>
      </c>
      <c r="F9" s="2">
        <f t="shared" si="1"/>
        <v>2.3434731246308327</v>
      </c>
      <c r="G9" s="1">
        <f t="shared" si="2"/>
        <v>0.45697725930301236</v>
      </c>
    </row>
    <row r="10" spans="1:7" x14ac:dyDescent="0.25">
      <c r="A10" s="1" t="s">
        <v>0</v>
      </c>
      <c r="B10" s="1">
        <v>0.47199999999999998</v>
      </c>
      <c r="C10" s="1">
        <v>41.106999999999999</v>
      </c>
      <c r="D10" s="1">
        <v>1.147</v>
      </c>
      <c r="E10" s="1">
        <f t="shared" si="0"/>
        <v>39.674999999999997</v>
      </c>
      <c r="F10" s="2">
        <f t="shared" si="1"/>
        <v>0.96516408397596509</v>
      </c>
      <c r="G10" s="1">
        <f t="shared" si="2"/>
        <v>0.45555744763665551</v>
      </c>
    </row>
    <row r="11" spans="1:7" x14ac:dyDescent="0.25">
      <c r="A11" s="1" t="s">
        <v>9</v>
      </c>
      <c r="B11" s="1">
        <v>0.50700000000000001</v>
      </c>
      <c r="C11" s="1">
        <v>46.353000000000002</v>
      </c>
      <c r="D11" s="1">
        <v>1.093</v>
      </c>
      <c r="E11" s="1">
        <f t="shared" si="0"/>
        <v>39.674999999999997</v>
      </c>
      <c r="F11" s="2">
        <f t="shared" si="1"/>
        <v>0.85593165490906731</v>
      </c>
      <c r="G11" s="1">
        <f t="shared" si="2"/>
        <v>0.43395734903889716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2BE0F-A4A0-4B22-B541-FC3B3D53E38D}">
  <dimension ref="A1:J22"/>
  <sheetViews>
    <sheetView tabSelected="1" workbookViewId="0">
      <selection activeCell="I2" sqref="I2:J22"/>
    </sheetView>
  </sheetViews>
  <sheetFormatPr defaultRowHeight="16.5" x14ac:dyDescent="0.25"/>
  <sheetData>
    <row r="1" spans="1:10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I1" s="1" t="s">
        <v>42</v>
      </c>
      <c r="J1" t="s">
        <v>49</v>
      </c>
    </row>
    <row r="2" spans="1:10" x14ac:dyDescent="0.25">
      <c r="A2" s="1" t="s">
        <v>15</v>
      </c>
      <c r="B2" s="1">
        <v>0.22500000000000001</v>
      </c>
      <c r="C2" s="1">
        <v>21.707000000000001</v>
      </c>
      <c r="D2" s="1">
        <v>1.0349999999999999</v>
      </c>
      <c r="E2" s="1">
        <f>MEDIAN(C$2:C$11)</f>
        <v>39.89</v>
      </c>
      <c r="F2" s="2">
        <f>E2/C2</f>
        <v>1.837656055650251</v>
      </c>
      <c r="G2" s="1">
        <f>B2*F2</f>
        <v>0.41347261252130652</v>
      </c>
      <c r="I2" s="1" t="s">
        <v>15</v>
      </c>
      <c r="J2">
        <v>1.837656055650251</v>
      </c>
    </row>
    <row r="3" spans="1:10" x14ac:dyDescent="0.25">
      <c r="A3" s="1" t="s">
        <v>17</v>
      </c>
      <c r="B3" s="1">
        <v>0.315</v>
      </c>
      <c r="C3" s="1">
        <v>30.504999999999999</v>
      </c>
      <c r="D3" s="1">
        <v>1.0329999999999999</v>
      </c>
      <c r="E3" s="1">
        <f t="shared" ref="E3:E11" si="0">MEDIAN(C$2:C$11)</f>
        <v>39.89</v>
      </c>
      <c r="F3" s="2">
        <f t="shared" ref="F3:F11" si="1">E3/C3</f>
        <v>1.3076544828716605</v>
      </c>
      <c r="G3" s="1">
        <f t="shared" ref="G3:G11" si="2">B3*F3</f>
        <v>0.41191116210457307</v>
      </c>
      <c r="I3" s="1" t="s">
        <v>17</v>
      </c>
      <c r="J3">
        <v>1.3076544828716605</v>
      </c>
    </row>
    <row r="4" spans="1:10" x14ac:dyDescent="0.25">
      <c r="A4" s="1" t="s">
        <v>18</v>
      </c>
      <c r="B4" s="1">
        <v>0.23599999999999999</v>
      </c>
      <c r="C4" s="1">
        <v>26.311</v>
      </c>
      <c r="D4" s="1">
        <v>0.89600000000000002</v>
      </c>
      <c r="E4" s="1">
        <f t="shared" ref="E4:E22" si="3">MEDIAN(C$2:C$11)</f>
        <v>39.89</v>
      </c>
      <c r="F4" s="2">
        <f t="shared" ref="F4:F22" si="4">E4/C4</f>
        <v>1.5160959294591616</v>
      </c>
      <c r="G4" s="1">
        <f t="shared" ref="G4:G22" si="5">B4*F4</f>
        <v>0.35779863935236211</v>
      </c>
      <c r="I4" s="1" t="s">
        <v>18</v>
      </c>
      <c r="J4">
        <v>1.5160959294591616</v>
      </c>
    </row>
    <row r="5" spans="1:10" x14ac:dyDescent="0.25">
      <c r="A5" s="1" t="s">
        <v>20</v>
      </c>
      <c r="B5" s="1">
        <v>0.379</v>
      </c>
      <c r="C5" s="1">
        <v>44.587000000000003</v>
      </c>
      <c r="D5" s="1">
        <v>0.85099999999999998</v>
      </c>
      <c r="E5" s="1">
        <f t="shared" si="3"/>
        <v>39.89</v>
      </c>
      <c r="F5" s="2">
        <f t="shared" si="4"/>
        <v>0.89465539282750572</v>
      </c>
      <c r="G5" s="1">
        <f t="shared" si="5"/>
        <v>0.33907439388162469</v>
      </c>
      <c r="I5" s="1" t="s">
        <v>20</v>
      </c>
      <c r="J5">
        <v>0.89465539282750572</v>
      </c>
    </row>
    <row r="6" spans="1:10" x14ac:dyDescent="0.25">
      <c r="A6" s="1" t="s">
        <v>22</v>
      </c>
      <c r="B6" s="1">
        <v>0.25900000000000001</v>
      </c>
      <c r="C6" s="1">
        <v>41.773000000000003</v>
      </c>
      <c r="D6" s="1">
        <v>0.621</v>
      </c>
      <c r="E6" s="1">
        <f t="shared" si="3"/>
        <v>39.89</v>
      </c>
      <c r="F6" s="2">
        <f t="shared" si="4"/>
        <v>0.9549230364110789</v>
      </c>
      <c r="G6" s="1">
        <f t="shared" si="5"/>
        <v>0.24732506643046945</v>
      </c>
      <c r="I6" s="1" t="s">
        <v>22</v>
      </c>
      <c r="J6">
        <v>0.9549230364110789</v>
      </c>
    </row>
    <row r="7" spans="1:10" x14ac:dyDescent="0.25">
      <c r="A7" s="1" t="s">
        <v>23</v>
      </c>
      <c r="B7" s="1">
        <v>0.28599999999999998</v>
      </c>
      <c r="C7" s="1">
        <v>29.001000000000001</v>
      </c>
      <c r="D7" s="1">
        <v>0.98699999999999999</v>
      </c>
      <c r="E7" s="1">
        <f t="shared" si="3"/>
        <v>39.89</v>
      </c>
      <c r="F7" s="2">
        <f t="shared" si="4"/>
        <v>1.3754698113858141</v>
      </c>
      <c r="G7" s="1">
        <f t="shared" si="5"/>
        <v>0.3933843660563428</v>
      </c>
      <c r="I7" s="1" t="s">
        <v>23</v>
      </c>
      <c r="J7">
        <v>1.3754698113858141</v>
      </c>
    </row>
    <row r="8" spans="1:10" x14ac:dyDescent="0.25">
      <c r="A8" s="1" t="s">
        <v>6</v>
      </c>
      <c r="B8" s="1">
        <v>0.51100000000000001</v>
      </c>
      <c r="C8" s="1">
        <v>38.006999999999998</v>
      </c>
      <c r="D8" s="1">
        <v>1.345</v>
      </c>
      <c r="E8" s="1">
        <f t="shared" si="3"/>
        <v>39.89</v>
      </c>
      <c r="F8" s="2">
        <f t="shared" si="4"/>
        <v>1.0495435051437894</v>
      </c>
      <c r="G8" s="1">
        <f t="shared" si="5"/>
        <v>0.53631673112847633</v>
      </c>
      <c r="I8" s="1" t="s">
        <v>6</v>
      </c>
      <c r="J8">
        <v>1.0495435051437894</v>
      </c>
    </row>
    <row r="9" spans="1:10" x14ac:dyDescent="0.25">
      <c r="A9" s="1" t="s">
        <v>25</v>
      </c>
      <c r="B9" s="1">
        <v>0.36799999999999999</v>
      </c>
      <c r="C9" s="1">
        <v>45.404000000000003</v>
      </c>
      <c r="D9" s="1">
        <v>0.81100000000000005</v>
      </c>
      <c r="E9" s="1">
        <f t="shared" si="3"/>
        <v>39.89</v>
      </c>
      <c r="F9" s="2">
        <f t="shared" si="4"/>
        <v>0.87855695533433176</v>
      </c>
      <c r="G9" s="1">
        <f t="shared" si="5"/>
        <v>0.32330895956303407</v>
      </c>
      <c r="I9" s="1" t="s">
        <v>25</v>
      </c>
      <c r="J9">
        <v>0.87855695533433176</v>
      </c>
    </row>
    <row r="10" spans="1:10" x14ac:dyDescent="0.25">
      <c r="A10" s="1" t="s">
        <v>5</v>
      </c>
      <c r="B10" s="1">
        <v>0.41699999999999998</v>
      </c>
      <c r="C10" s="1">
        <v>43.396999999999998</v>
      </c>
      <c r="D10" s="1">
        <v>0.96099999999999997</v>
      </c>
      <c r="E10" s="1">
        <f t="shared" si="3"/>
        <v>39.89</v>
      </c>
      <c r="F10" s="2">
        <f t="shared" si="4"/>
        <v>0.91918796230154165</v>
      </c>
      <c r="G10" s="1">
        <f t="shared" si="5"/>
        <v>0.38330138027974286</v>
      </c>
      <c r="I10" s="1" t="s">
        <v>5</v>
      </c>
      <c r="J10">
        <v>0.91918796230154165</v>
      </c>
    </row>
    <row r="11" spans="1:10" x14ac:dyDescent="0.25">
      <c r="A11" s="1" t="s">
        <v>26</v>
      </c>
      <c r="B11" s="1">
        <v>0.245</v>
      </c>
      <c r="C11" s="1">
        <v>51.098999999999997</v>
      </c>
      <c r="D11" s="1">
        <v>0.47899999999999998</v>
      </c>
      <c r="E11" s="1">
        <f t="shared" si="3"/>
        <v>39.89</v>
      </c>
      <c r="F11" s="2">
        <f t="shared" si="4"/>
        <v>0.78064149983365627</v>
      </c>
      <c r="G11" s="1">
        <f t="shared" si="5"/>
        <v>0.19125716745924579</v>
      </c>
      <c r="I11" s="1" t="s">
        <v>26</v>
      </c>
      <c r="J11">
        <v>0.78064149983365627</v>
      </c>
    </row>
    <row r="12" spans="1:10" x14ac:dyDescent="0.25">
      <c r="A12" s="1" t="s">
        <v>29</v>
      </c>
      <c r="B12" s="1">
        <v>0.48799999999999999</v>
      </c>
      <c r="C12" s="1">
        <v>66.683000000000007</v>
      </c>
      <c r="D12" s="1">
        <v>0.73199999999999998</v>
      </c>
      <c r="E12" s="1">
        <f t="shared" si="3"/>
        <v>39.89</v>
      </c>
      <c r="F12" s="2">
        <f t="shared" si="4"/>
        <v>0.59820344015716143</v>
      </c>
      <c r="G12" s="1">
        <f t="shared" si="5"/>
        <v>0.29192327879669477</v>
      </c>
      <c r="I12" s="1" t="s">
        <v>29</v>
      </c>
      <c r="J12">
        <v>0.59820344015716143</v>
      </c>
    </row>
    <row r="13" spans="1:10" x14ac:dyDescent="0.25">
      <c r="A13" s="1" t="s">
        <v>30</v>
      </c>
      <c r="B13" s="1">
        <v>0.40400000000000003</v>
      </c>
      <c r="C13" s="1">
        <v>44.360999999999997</v>
      </c>
      <c r="D13" s="1">
        <v>0.91</v>
      </c>
      <c r="E13" s="1">
        <f t="shared" si="3"/>
        <v>39.89</v>
      </c>
      <c r="F13" s="2">
        <f t="shared" si="4"/>
        <v>0.89921327291990716</v>
      </c>
      <c r="G13" s="1">
        <f t="shared" si="5"/>
        <v>0.36328216225964249</v>
      </c>
      <c r="I13" s="1" t="s">
        <v>30</v>
      </c>
      <c r="J13">
        <v>0.89921327291990716</v>
      </c>
    </row>
    <row r="14" spans="1:10" x14ac:dyDescent="0.25">
      <c r="A14" s="1" t="s">
        <v>3</v>
      </c>
      <c r="B14" s="1">
        <v>0.48299999999999998</v>
      </c>
      <c r="C14" s="1">
        <v>46.801000000000002</v>
      </c>
      <c r="D14" s="1">
        <v>1.0329999999999999</v>
      </c>
      <c r="E14" s="1">
        <f t="shared" si="3"/>
        <v>39.89</v>
      </c>
      <c r="F14" s="2">
        <f t="shared" si="4"/>
        <v>0.85233221512360846</v>
      </c>
      <c r="G14" s="1">
        <f t="shared" si="5"/>
        <v>0.41167645990470286</v>
      </c>
      <c r="I14" s="1" t="s">
        <v>3</v>
      </c>
      <c r="J14">
        <v>0.85233221512360846</v>
      </c>
    </row>
    <row r="15" spans="1:10" x14ac:dyDescent="0.25">
      <c r="A15" s="1" t="s">
        <v>31</v>
      </c>
      <c r="B15" s="1">
        <v>0.22500000000000001</v>
      </c>
      <c r="C15" s="1">
        <v>31.311</v>
      </c>
      <c r="D15" s="1">
        <v>0.71899999999999997</v>
      </c>
      <c r="E15" s="1">
        <f t="shared" si="3"/>
        <v>39.89</v>
      </c>
      <c r="F15" s="2">
        <f t="shared" si="4"/>
        <v>1.273993165341254</v>
      </c>
      <c r="G15" s="1">
        <f t="shared" si="5"/>
        <v>0.28664846220178214</v>
      </c>
      <c r="I15" s="1" t="s">
        <v>31</v>
      </c>
      <c r="J15">
        <v>1.273993165341254</v>
      </c>
    </row>
    <row r="16" spans="1:10" x14ac:dyDescent="0.25">
      <c r="A16" s="1" t="s">
        <v>34</v>
      </c>
      <c r="B16" s="1">
        <v>0.13400000000000001</v>
      </c>
      <c r="C16" s="1">
        <v>40.045999999999999</v>
      </c>
      <c r="D16" s="1">
        <v>0.33500000000000002</v>
      </c>
      <c r="E16" s="1">
        <f t="shared" si="3"/>
        <v>39.89</v>
      </c>
      <c r="F16" s="2">
        <f t="shared" si="4"/>
        <v>0.99610447984817463</v>
      </c>
      <c r="G16" s="1">
        <f t="shared" si="5"/>
        <v>0.1334780002996554</v>
      </c>
      <c r="I16" s="1" t="s">
        <v>34</v>
      </c>
      <c r="J16">
        <v>0.99610447984817463</v>
      </c>
    </row>
    <row r="17" spans="1:10" x14ac:dyDescent="0.25">
      <c r="A17" s="1" t="s">
        <v>35</v>
      </c>
      <c r="B17" s="1">
        <v>0.312</v>
      </c>
      <c r="C17" s="1">
        <v>58.837000000000003</v>
      </c>
      <c r="D17" s="1">
        <v>0.53</v>
      </c>
      <c r="E17" s="1">
        <f t="shared" si="3"/>
        <v>39.89</v>
      </c>
      <c r="F17" s="2">
        <f t="shared" si="4"/>
        <v>0.67797474378367351</v>
      </c>
      <c r="G17" s="1">
        <f t="shared" si="5"/>
        <v>0.21152812006050614</v>
      </c>
      <c r="I17" s="1" t="s">
        <v>35</v>
      </c>
      <c r="J17">
        <v>0.67797474378367351</v>
      </c>
    </row>
    <row r="18" spans="1:10" x14ac:dyDescent="0.25">
      <c r="A18" s="1" t="s">
        <v>37</v>
      </c>
      <c r="B18" s="1">
        <v>0.39800000000000002</v>
      </c>
      <c r="C18" s="1">
        <v>109.15600000000001</v>
      </c>
      <c r="D18" s="1">
        <v>0.36499999999999999</v>
      </c>
      <c r="E18" s="1">
        <f t="shared" si="3"/>
        <v>39.89</v>
      </c>
      <c r="F18" s="2">
        <f t="shared" si="4"/>
        <v>0.36544028729524713</v>
      </c>
      <c r="G18" s="1">
        <f t="shared" si="5"/>
        <v>0.14544523434350837</v>
      </c>
      <c r="I18" s="1" t="s">
        <v>37</v>
      </c>
      <c r="J18">
        <v>0.36544028729524713</v>
      </c>
    </row>
    <row r="19" spans="1:10" x14ac:dyDescent="0.25">
      <c r="A19" s="1" t="s">
        <v>38</v>
      </c>
      <c r="B19" s="1">
        <v>0.47299999999999998</v>
      </c>
      <c r="C19" s="1">
        <v>50.058</v>
      </c>
      <c r="D19" s="1">
        <v>0.94499999999999995</v>
      </c>
      <c r="E19" s="1">
        <f t="shared" si="3"/>
        <v>39.89</v>
      </c>
      <c r="F19" s="2">
        <f t="shared" si="4"/>
        <v>0.79687562427584002</v>
      </c>
      <c r="G19" s="1">
        <f t="shared" si="5"/>
        <v>0.37692217028247232</v>
      </c>
      <c r="I19" s="1" t="s">
        <v>38</v>
      </c>
      <c r="J19">
        <v>0.79687562427584002</v>
      </c>
    </row>
    <row r="20" spans="1:10" x14ac:dyDescent="0.25">
      <c r="A20" s="1" t="s">
        <v>1</v>
      </c>
      <c r="B20" s="1">
        <v>0.80600000000000005</v>
      </c>
      <c r="C20" s="1">
        <v>65.849000000000004</v>
      </c>
      <c r="D20" s="1">
        <v>1.224</v>
      </c>
      <c r="E20" s="1">
        <f t="shared" si="3"/>
        <v>39.89</v>
      </c>
      <c r="F20" s="2">
        <f t="shared" si="4"/>
        <v>0.60577989035520663</v>
      </c>
      <c r="G20" s="1">
        <f t="shared" si="5"/>
        <v>0.48825859162629659</v>
      </c>
      <c r="I20" s="1" t="s">
        <v>1</v>
      </c>
      <c r="J20">
        <v>0.60577989035520663</v>
      </c>
    </row>
    <row r="21" spans="1:10" x14ac:dyDescent="0.25">
      <c r="A21" s="1" t="s">
        <v>39</v>
      </c>
      <c r="B21" s="1">
        <v>0.497</v>
      </c>
      <c r="C21" s="1">
        <v>50.564999999999998</v>
      </c>
      <c r="D21" s="1">
        <v>0.98299999999999998</v>
      </c>
      <c r="E21" s="1">
        <f t="shared" si="3"/>
        <v>39.89</v>
      </c>
      <c r="F21" s="2">
        <f t="shared" si="4"/>
        <v>0.78888559280134485</v>
      </c>
      <c r="G21" s="1">
        <f t="shared" si="5"/>
        <v>0.39207613962226839</v>
      </c>
      <c r="I21" s="1" t="s">
        <v>39</v>
      </c>
      <c r="J21">
        <v>0.78888559280134485</v>
      </c>
    </row>
    <row r="22" spans="1:10" x14ac:dyDescent="0.25">
      <c r="A22" s="1" t="s">
        <v>41</v>
      </c>
      <c r="B22" s="1">
        <v>0.32800000000000001</v>
      </c>
      <c r="C22" s="1">
        <v>44.753999999999998</v>
      </c>
      <c r="D22" s="1">
        <v>0.73299999999999998</v>
      </c>
      <c r="E22" s="1">
        <f t="shared" si="3"/>
        <v>39.89</v>
      </c>
      <c r="F22" s="2">
        <f t="shared" si="4"/>
        <v>0.89131697725342995</v>
      </c>
      <c r="G22" s="1">
        <f t="shared" si="5"/>
        <v>0.29235196853912504</v>
      </c>
      <c r="I22" s="1" t="s">
        <v>41</v>
      </c>
      <c r="J22">
        <v>0.89131697725342995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bohao6</cp:lastModifiedBy>
  <dcterms:created xsi:type="dcterms:W3CDTF">2019-04-20T01:11:43Z</dcterms:created>
  <dcterms:modified xsi:type="dcterms:W3CDTF">2019-05-07T09:35:10Z</dcterms:modified>
</cp:coreProperties>
</file>