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VbaProject\20180126_SmartCut\NonlinearCut\time history\PEERNGARecords_Unscaled\"/>
    </mc:Choice>
  </mc:AlternateContent>
  <bookViews>
    <workbookView xWindow="0" yWindow="0" windowWidth="28800" windowHeight="12285" activeTab="1"/>
  </bookViews>
  <sheets>
    <sheet name="工作表1" sheetId="1" r:id="rId1"/>
    <sheet name="工作表2" sheetId="2" r:id="rId2"/>
  </sheets>
  <definedNames>
    <definedName name="_xlnm._FilterDatabase" localSheetId="0" hidden="1">工作表1!$A$1:$D$43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<sst xmlns="http://schemas.openxmlformats.org/spreadsheetml/2006/main" count="63" uniqueCount="49">
  <si>
    <t>RSN960_NORTHR_LOS270</t>
  </si>
  <si>
    <t>RSN1602_DUZCE_BOL090</t>
  </si>
  <si>
    <t>RSN169_IMPVALL.H_H-DLT352</t>
  </si>
  <si>
    <t>RSN1111_KOBE_NIS000</t>
  </si>
  <si>
    <t>RSN1158_KOCAELI_DZC270</t>
  </si>
  <si>
    <t>RSN848_LANDERS_CLW-TR</t>
  </si>
  <si>
    <t>RSN752_LOMAP_CAP000</t>
  </si>
  <si>
    <t>RSN1633_MANJIL_ABBAR--L</t>
  </si>
  <si>
    <t>RSN725_SUPER.B_B-POE270</t>
  </si>
  <si>
    <t>RSN1485_CHICHI_TCU045-N</t>
  </si>
  <si>
    <t>RSN125_FRIULI.A_A-TMZ000</t>
  </si>
  <si>
    <t>RSN1602_DUZCE_BOL000</t>
  </si>
  <si>
    <t>RSN1111_KOBE_NIS090</t>
  </si>
  <si>
    <t>RSN848_LANDERS_CLW-LN</t>
  </si>
  <si>
    <t>RSN752_LOMAP_CAP090</t>
  </si>
  <si>
    <t>RSN68_SFERN_PEL090</t>
  </si>
  <si>
    <t>RSN68_SFERN_PEL180</t>
  </si>
  <si>
    <t>RSN125_FRIULI.A_A-TMZ270</t>
  </si>
  <si>
    <t>RSN169_IMPVALL.H_H-DLT262</t>
  </si>
  <si>
    <t>RSN174_IMPVALL.H_H-E11140</t>
  </si>
  <si>
    <t>RSN174_IMPVALL.H_H-E11230</t>
  </si>
  <si>
    <t>RSN721_SUPER.B_B-ICC000</t>
  </si>
  <si>
    <t>RSN721_SUPER.B_B-ICC090</t>
  </si>
  <si>
    <t>RSN725_SUPER.B_B-POE360</t>
  </si>
  <si>
    <t>RSN767_LOMAP_G03000</t>
  </si>
  <si>
    <t>RSN767_LOMAP_G03090</t>
  </si>
  <si>
    <t>RSN900_LANDERS_YER270</t>
  </si>
  <si>
    <t>RSN900_LANDERS_YER360</t>
  </si>
  <si>
    <t>RSN953_NORTHR_MUL009</t>
  </si>
  <si>
    <t>RSN953_NORTHR_MUL279</t>
  </si>
  <si>
    <t>RSN960_NORTHR_LOS000</t>
  </si>
  <si>
    <t>RSN1116_KOBE_SHI000</t>
  </si>
  <si>
    <t>RSN1116_KOBE_SHI090</t>
  </si>
  <si>
    <t>RSN1148_KOCAELI_ARE000</t>
  </si>
  <si>
    <t>RSN1148_KOCAELI_ARE090</t>
  </si>
  <si>
    <t>RSN1158_KOCAELI_DZC180</t>
  </si>
  <si>
    <t>RSN1244_CHICHI_CHY101-E</t>
  </si>
  <si>
    <t>RSN1244_CHICHI_CHY101-N</t>
  </si>
  <si>
    <t>RSN1485_CHICHI_TCU045-E</t>
  </si>
  <si>
    <t>RSN1633_MANJIL_ABBAR--T</t>
  </si>
  <si>
    <t>RSN1787_HECTOR_HEC000</t>
  </si>
  <si>
    <t>RSN1787_HECTOR_HEC090</t>
  </si>
  <si>
    <t>Filename</t>
  </si>
  <si>
    <t>PGA</t>
    <phoneticPr fontId="1" type="noConversion"/>
  </si>
  <si>
    <t>PGV</t>
    <phoneticPr fontId="1" type="noConversion"/>
  </si>
  <si>
    <t>PGA / PGV</t>
    <phoneticPr fontId="1" type="noConversion"/>
  </si>
  <si>
    <t>Median PGV</t>
    <phoneticPr fontId="1" type="noConversion"/>
  </si>
  <si>
    <t>NMi</t>
    <phoneticPr fontId="1" type="noConversion"/>
  </si>
  <si>
    <t>NPGA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</si>
</sst>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S6" sqref="S6"/>
    </sheetView>
  </sheetViews>
  <sheetFormatPr defaultRowHeight="15.75" x14ac:dyDescent="0.25"/>
  <cols>
    <col min="1" max="1" width="30.875" style="1" bestFit="1" customWidth="1"/>
    <col min="2" max="16384" width="9" style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</row>
    <row r="3" spans="1:4" x14ac:dyDescent="0.25">
      <c r="A3" s="1" t="s">
        <v>16</v>
      </c>
      <c r="B3" s="1">
        <v>0.19500000000000001</v>
      </c>
      <c r="C3" s="1">
        <v>16.93</v>
      </c>
      <c r="D3" s="1">
        <v>1.151</v>
      </c>
    </row>
    <row r="4" spans="1:4" x14ac:dyDescent="0.25">
      <c r="A4" s="1" t="s">
        <v>10</v>
      </c>
      <c r="B4" s="1">
        <v>0.35699999999999998</v>
      </c>
      <c r="C4" s="1">
        <v>22.838000000000001</v>
      </c>
      <c r="D4" s="1">
        <v>1.5640000000000001</v>
      </c>
    </row>
    <row r="5" spans="1:4" x14ac:dyDescent="0.25">
      <c r="A5" s="1" t="s">
        <v>17</v>
      </c>
      <c r="B5" s="1">
        <v>0.315</v>
      </c>
      <c r="C5" s="1">
        <v>30.504999999999999</v>
      </c>
      <c r="D5" s="1">
        <v>1.0329999999999999</v>
      </c>
    </row>
    <row r="6" spans="1:4" x14ac:dyDescent="0.25">
      <c r="A6" s="1" t="s">
        <v>18</v>
      </c>
      <c r="B6" s="1">
        <v>0.23599999999999999</v>
      </c>
      <c r="C6" s="1">
        <v>26.311</v>
      </c>
      <c r="D6" s="1">
        <v>0.89600000000000002</v>
      </c>
    </row>
    <row r="7" spans="1:4" x14ac:dyDescent="0.25">
      <c r="A7" s="1" t="s">
        <v>2</v>
      </c>
      <c r="B7" s="1">
        <v>0.35</v>
      </c>
      <c r="C7" s="1">
        <v>32.981999999999999</v>
      </c>
      <c r="D7" s="1">
        <v>1.06</v>
      </c>
    </row>
    <row r="8" spans="1:4" x14ac:dyDescent="0.25">
      <c r="A8" s="1" t="s">
        <v>19</v>
      </c>
      <c r="B8" s="1">
        <v>0.36699999999999999</v>
      </c>
      <c r="C8" s="1">
        <v>36</v>
      </c>
      <c r="D8" s="1">
        <v>1.0189999999999999</v>
      </c>
    </row>
    <row r="9" spans="1:4" x14ac:dyDescent="0.25">
      <c r="A9" s="1" t="s">
        <v>20</v>
      </c>
      <c r="B9" s="1">
        <v>0.379</v>
      </c>
      <c r="C9" s="1">
        <v>44.587000000000003</v>
      </c>
      <c r="D9" s="1">
        <v>0.85099999999999998</v>
      </c>
    </row>
    <row r="10" spans="1:4" x14ac:dyDescent="0.25">
      <c r="A10" s="1" t="s">
        <v>21</v>
      </c>
      <c r="B10" s="1">
        <v>0.35699999999999998</v>
      </c>
      <c r="C10" s="1">
        <v>48.045999999999999</v>
      </c>
      <c r="D10" s="1">
        <v>0.74399999999999999</v>
      </c>
    </row>
    <row r="11" spans="1:4" x14ac:dyDescent="0.25">
      <c r="A11" s="1" t="s">
        <v>22</v>
      </c>
      <c r="B11" s="1">
        <v>0.25900000000000001</v>
      </c>
      <c r="C11" s="1">
        <v>41.773000000000003</v>
      </c>
      <c r="D11" s="1">
        <v>0.621</v>
      </c>
    </row>
    <row r="12" spans="1:4" x14ac:dyDescent="0.25">
      <c r="A12" s="1" t="s">
        <v>8</v>
      </c>
      <c r="B12" s="1">
        <v>0.47499999999999998</v>
      </c>
      <c r="C12" s="1">
        <v>41.148000000000003</v>
      </c>
      <c r="D12" s="1">
        <v>1.1539999999999999</v>
      </c>
    </row>
    <row r="13" spans="1:4" x14ac:dyDescent="0.25">
      <c r="A13" s="1" t="s">
        <v>23</v>
      </c>
      <c r="B13" s="1">
        <v>0.28599999999999998</v>
      </c>
      <c r="C13" s="1">
        <v>29.001000000000001</v>
      </c>
      <c r="D13" s="1">
        <v>0.98699999999999999</v>
      </c>
    </row>
    <row r="14" spans="1:4" x14ac:dyDescent="0.25">
      <c r="A14" s="1" t="s">
        <v>6</v>
      </c>
      <c r="B14" s="1">
        <v>0.51100000000000001</v>
      </c>
      <c r="C14" s="1">
        <v>38.006999999999998</v>
      </c>
      <c r="D14" s="1">
        <v>1.345</v>
      </c>
    </row>
    <row r="15" spans="1:4" x14ac:dyDescent="0.25">
      <c r="A15" s="1" t="s">
        <v>14</v>
      </c>
      <c r="B15" s="1">
        <v>0.439</v>
      </c>
      <c r="C15" s="1">
        <v>29.599</v>
      </c>
      <c r="D15" s="1">
        <v>1.482</v>
      </c>
    </row>
    <row r="16" spans="1:4" x14ac:dyDescent="0.25">
      <c r="A16" s="1" t="s">
        <v>24</v>
      </c>
      <c r="B16" s="1">
        <v>0.55900000000000005</v>
      </c>
      <c r="C16" s="1">
        <v>36.286999999999999</v>
      </c>
      <c r="D16" s="1">
        <v>1.5409999999999999</v>
      </c>
    </row>
    <row r="17" spans="1:4" x14ac:dyDescent="0.25">
      <c r="A17" s="1" t="s">
        <v>25</v>
      </c>
      <c r="B17" s="1">
        <v>0.36799999999999999</v>
      </c>
      <c r="C17" s="1">
        <v>45.404000000000003</v>
      </c>
      <c r="D17" s="1">
        <v>0.81100000000000005</v>
      </c>
    </row>
    <row r="18" spans="1:4" x14ac:dyDescent="0.25">
      <c r="A18" s="1" t="s">
        <v>13</v>
      </c>
      <c r="B18" s="1">
        <v>0.28399999999999997</v>
      </c>
      <c r="C18" s="1">
        <v>27.600999999999999</v>
      </c>
      <c r="D18" s="1">
        <v>1.028</v>
      </c>
    </row>
    <row r="19" spans="1:4" x14ac:dyDescent="0.25">
      <c r="A19" s="1" t="s">
        <v>5</v>
      </c>
      <c r="B19" s="1">
        <v>0.41699999999999998</v>
      </c>
      <c r="C19" s="1">
        <v>43.396999999999998</v>
      </c>
      <c r="D19" s="1">
        <v>0.96099999999999997</v>
      </c>
    </row>
    <row r="20" spans="1:4" x14ac:dyDescent="0.25">
      <c r="A20" s="1" t="s">
        <v>26</v>
      </c>
      <c r="B20" s="1">
        <v>0.245</v>
      </c>
      <c r="C20" s="1">
        <v>51.098999999999997</v>
      </c>
      <c r="D20" s="1">
        <v>0.47899999999999998</v>
      </c>
    </row>
    <row r="21" spans="1:4" x14ac:dyDescent="0.25">
      <c r="A21" s="1" t="s">
        <v>27</v>
      </c>
      <c r="B21" s="1">
        <v>0.152</v>
      </c>
      <c r="C21" s="1">
        <v>29.074999999999999</v>
      </c>
      <c r="D21" s="1">
        <v>0.52200000000000002</v>
      </c>
    </row>
    <row r="22" spans="1:4" x14ac:dyDescent="0.25">
      <c r="A22" s="1" t="s">
        <v>28</v>
      </c>
      <c r="B22" s="1">
        <v>0.443</v>
      </c>
      <c r="C22" s="1">
        <v>59.265000000000001</v>
      </c>
      <c r="D22" s="1">
        <v>0.748</v>
      </c>
    </row>
    <row r="23" spans="1:4" x14ac:dyDescent="0.25">
      <c r="A23" s="1" t="s">
        <v>29</v>
      </c>
      <c r="B23" s="1">
        <v>0.48799999999999999</v>
      </c>
      <c r="C23" s="1">
        <v>66.683000000000007</v>
      </c>
      <c r="D23" s="1">
        <v>0.73199999999999998</v>
      </c>
    </row>
    <row r="24" spans="1:4" x14ac:dyDescent="0.25">
      <c r="A24" s="1" t="s">
        <v>30</v>
      </c>
      <c r="B24" s="1">
        <v>0.40400000000000003</v>
      </c>
      <c r="C24" s="1">
        <v>44.360999999999997</v>
      </c>
      <c r="D24" s="1">
        <v>0.91</v>
      </c>
    </row>
    <row r="25" spans="1:4" x14ac:dyDescent="0.25">
      <c r="A25" s="1" t="s">
        <v>0</v>
      </c>
      <c r="B25" s="1">
        <v>0.47199999999999998</v>
      </c>
      <c r="C25" s="1">
        <v>41.106999999999999</v>
      </c>
      <c r="D25" s="1">
        <v>1.147</v>
      </c>
    </row>
    <row r="26" spans="1:4" x14ac:dyDescent="0.25">
      <c r="A26" s="1" t="s">
        <v>3</v>
      </c>
      <c r="B26" s="1">
        <v>0.48299999999999998</v>
      </c>
      <c r="C26" s="1">
        <v>46.801000000000002</v>
      </c>
      <c r="D26" s="1">
        <v>1.0329999999999999</v>
      </c>
    </row>
    <row r="27" spans="1:4" x14ac:dyDescent="0.25">
      <c r="A27" s="1" t="s">
        <v>12</v>
      </c>
      <c r="B27" s="1">
        <v>0.46400000000000002</v>
      </c>
      <c r="C27" s="1">
        <v>38.243000000000002</v>
      </c>
      <c r="D27" s="1">
        <v>1.214</v>
      </c>
    </row>
    <row r="28" spans="1:4" x14ac:dyDescent="0.25">
      <c r="A28" s="1" t="s">
        <v>31</v>
      </c>
      <c r="B28" s="1">
        <v>0.22500000000000001</v>
      </c>
      <c r="C28" s="1">
        <v>31.311</v>
      </c>
      <c r="D28" s="1">
        <v>0.71899999999999997</v>
      </c>
    </row>
    <row r="29" spans="1:4" x14ac:dyDescent="0.25">
      <c r="A29" s="1" t="s">
        <v>32</v>
      </c>
      <c r="B29" s="1">
        <v>0.23300000000000001</v>
      </c>
      <c r="C29" s="1">
        <v>21.802</v>
      </c>
      <c r="D29" s="1">
        <v>1.07</v>
      </c>
    </row>
    <row r="30" spans="1:4" x14ac:dyDescent="0.25">
      <c r="A30" s="1" t="s">
        <v>33</v>
      </c>
      <c r="B30" s="1">
        <v>0.21</v>
      </c>
      <c r="C30" s="1">
        <v>13.946</v>
      </c>
      <c r="D30" s="1">
        <v>1.506</v>
      </c>
    </row>
    <row r="31" spans="1:4" x14ac:dyDescent="0.25">
      <c r="A31" s="1" t="s">
        <v>34</v>
      </c>
      <c r="B31" s="1">
        <v>0.13400000000000001</v>
      </c>
      <c r="C31" s="1">
        <v>40.045999999999999</v>
      </c>
      <c r="D31" s="1">
        <v>0.33500000000000002</v>
      </c>
    </row>
    <row r="32" spans="1:4" x14ac:dyDescent="0.25">
      <c r="A32" s="1" t="s">
        <v>35</v>
      </c>
      <c r="B32" s="1">
        <v>0.312</v>
      </c>
      <c r="C32" s="1">
        <v>58.837000000000003</v>
      </c>
      <c r="D32" s="1">
        <v>0.53</v>
      </c>
    </row>
    <row r="33" spans="1:4" x14ac:dyDescent="0.25">
      <c r="A33" s="1" t="s">
        <v>4</v>
      </c>
      <c r="B33" s="1">
        <v>0.36399999999999999</v>
      </c>
      <c r="C33" s="1">
        <v>55.633000000000003</v>
      </c>
      <c r="D33" s="1">
        <v>0.65500000000000003</v>
      </c>
    </row>
    <row r="34" spans="1:4" x14ac:dyDescent="0.25">
      <c r="A34" s="1" t="s">
        <v>36</v>
      </c>
      <c r="B34" s="1">
        <v>0.34</v>
      </c>
      <c r="C34" s="1">
        <v>64.966999999999999</v>
      </c>
      <c r="D34" s="1">
        <v>0.52300000000000002</v>
      </c>
    </row>
    <row r="35" spans="1:4" x14ac:dyDescent="0.25">
      <c r="A35" s="1" t="s">
        <v>37</v>
      </c>
      <c r="B35" s="1">
        <v>0.39800000000000002</v>
      </c>
      <c r="C35" s="1">
        <v>109.15600000000001</v>
      </c>
      <c r="D35" s="1">
        <v>0.36499999999999999</v>
      </c>
    </row>
    <row r="36" spans="1:4" x14ac:dyDescent="0.25">
      <c r="A36" s="1" t="s">
        <v>38</v>
      </c>
      <c r="B36" s="1">
        <v>0.47299999999999998</v>
      </c>
      <c r="C36" s="1">
        <v>50.058</v>
      </c>
      <c r="D36" s="1">
        <v>0.94499999999999995</v>
      </c>
    </row>
    <row r="37" spans="1:4" x14ac:dyDescent="0.25">
      <c r="A37" s="1" t="s">
        <v>9</v>
      </c>
      <c r="B37" s="1">
        <v>0.50700000000000001</v>
      </c>
      <c r="C37" s="1">
        <v>46.353000000000002</v>
      </c>
      <c r="D37" s="1">
        <v>1.093</v>
      </c>
    </row>
    <row r="38" spans="1:4" x14ac:dyDescent="0.25">
      <c r="A38" s="1" t="s">
        <v>11</v>
      </c>
      <c r="B38" s="1">
        <v>0.73899999999999999</v>
      </c>
      <c r="C38" s="1">
        <v>55.905999999999999</v>
      </c>
      <c r="D38" s="1">
        <v>1.3220000000000001</v>
      </c>
    </row>
    <row r="39" spans="1:4" x14ac:dyDescent="0.25">
      <c r="A39" s="1" t="s">
        <v>1</v>
      </c>
      <c r="B39" s="1">
        <v>0.80600000000000005</v>
      </c>
      <c r="C39" s="1">
        <v>65.849000000000004</v>
      </c>
      <c r="D39" s="1">
        <v>1.224</v>
      </c>
    </row>
    <row r="40" spans="1:4" x14ac:dyDescent="0.25">
      <c r="A40" s="1" t="s">
        <v>7</v>
      </c>
      <c r="B40" s="1">
        <v>0.51500000000000001</v>
      </c>
      <c r="C40" s="1">
        <v>42.436</v>
      </c>
      <c r="D40" s="1">
        <v>1.2130000000000001</v>
      </c>
    </row>
    <row r="41" spans="1:4" x14ac:dyDescent="0.25">
      <c r="A41" s="1" t="s">
        <v>39</v>
      </c>
      <c r="B41" s="1">
        <v>0.497</v>
      </c>
      <c r="C41" s="1">
        <v>50.564999999999998</v>
      </c>
      <c r="D41" s="1">
        <v>0.98299999999999998</v>
      </c>
    </row>
    <row r="42" spans="1:4" x14ac:dyDescent="0.25">
      <c r="A42" s="1" t="s">
        <v>40</v>
      </c>
      <c r="B42" s="1">
        <v>0.26500000000000001</v>
      </c>
      <c r="C42" s="1">
        <v>26.001000000000001</v>
      </c>
      <c r="D42" s="1">
        <v>1.0209999999999999</v>
      </c>
    </row>
    <row r="43" spans="1:4" x14ac:dyDescent="0.25">
      <c r="A43" s="1" t="s">
        <v>41</v>
      </c>
      <c r="B43" s="1">
        <v>0.32800000000000001</v>
      </c>
      <c r="C43" s="1">
        <v>44.753999999999998</v>
      </c>
      <c r="D43" s="1">
        <v>0.73299999999999998</v>
      </c>
    </row>
  </sheetData>
  <sortState ref="A2:D43">
    <sortCondition descending="1" ref="D2:D4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2" sqref="H12"/>
    </sheetView>
  </sheetViews>
  <sheetFormatPr defaultRowHeight="15.75" x14ac:dyDescent="0.25"/>
  <cols>
    <col min="1" max="1" width="26.5" style="1" bestFit="1" customWidth="1"/>
    <col min="2" max="3" width="9" style="1"/>
    <col min="4" max="4" width="10" style="1" bestFit="1" customWidth="1"/>
    <col min="5" max="5" width="11.625" style="1" bestFit="1" customWidth="1"/>
    <col min="6" max="16384" width="9" style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10</v>
      </c>
      <c r="B2" s="1">
        <v>0.35699999999999998</v>
      </c>
      <c r="C2" s="1">
        <v>22.838000000000001</v>
      </c>
      <c r="D2" s="1">
        <v>1.5640000000000001</v>
      </c>
      <c r="E2" s="1">
        <f>MEDIAN(C$2:C$11)</f>
        <v>39.674999999999997</v>
      </c>
      <c r="F2" s="2">
        <f>E2/C2</f>
        <v>1.737236185305193</v>
      </c>
      <c r="G2" s="1">
        <f>B2*F2</f>
        <v>0.62019331815395384</v>
      </c>
    </row>
    <row r="3" spans="1:7" x14ac:dyDescent="0.25">
      <c r="A3" s="1" t="s">
        <v>24</v>
      </c>
      <c r="B3" s="1">
        <v>0.55900000000000005</v>
      </c>
      <c r="C3" s="1">
        <v>36.286999999999999</v>
      </c>
      <c r="D3" s="1">
        <v>1.5409999999999999</v>
      </c>
      <c r="E3" s="1">
        <f t="shared" ref="E3:E11" si="0">MEDIAN(C$2:C$11)</f>
        <v>39.674999999999997</v>
      </c>
      <c r="F3" s="2">
        <f t="shared" ref="F3:F11" si="1">E3/C3</f>
        <v>1.0933667704687628</v>
      </c>
      <c r="G3" s="1">
        <f t="shared" ref="G3:G11" si="2">B3*F3</f>
        <v>0.61119202469203848</v>
      </c>
    </row>
    <row r="4" spans="1:7" x14ac:dyDescent="0.25">
      <c r="A4" s="1" t="s">
        <v>33</v>
      </c>
      <c r="B4" s="1">
        <v>0.21</v>
      </c>
      <c r="C4" s="1">
        <v>13.946</v>
      </c>
      <c r="D4" s="1">
        <v>1.506</v>
      </c>
      <c r="E4" s="1">
        <f t="shared" si="0"/>
        <v>39.674999999999997</v>
      </c>
      <c r="F4" s="2">
        <f t="shared" si="1"/>
        <v>2.8449017639466514</v>
      </c>
      <c r="G4" s="1">
        <f t="shared" si="2"/>
        <v>0.59742937042879674</v>
      </c>
    </row>
    <row r="5" spans="1:7" x14ac:dyDescent="0.25">
      <c r="A5" s="1" t="s">
        <v>11</v>
      </c>
      <c r="B5" s="1">
        <v>0.73899999999999999</v>
      </c>
      <c r="C5" s="1">
        <v>55.905999999999999</v>
      </c>
      <c r="D5" s="1">
        <v>1.3220000000000001</v>
      </c>
      <c r="E5" s="1">
        <f t="shared" si="0"/>
        <v>39.674999999999997</v>
      </c>
      <c r="F5" s="2">
        <f t="shared" si="1"/>
        <v>0.70967338031696059</v>
      </c>
      <c r="G5" s="1">
        <f t="shared" si="2"/>
        <v>0.52444862805423387</v>
      </c>
    </row>
    <row r="6" spans="1:7" x14ac:dyDescent="0.25">
      <c r="A6" s="1" t="s">
        <v>12</v>
      </c>
      <c r="B6" s="1">
        <v>0.46400000000000002</v>
      </c>
      <c r="C6" s="1">
        <v>38.243000000000002</v>
      </c>
      <c r="D6" s="1">
        <v>1.214</v>
      </c>
      <c r="E6" s="1">
        <f t="shared" si="0"/>
        <v>39.674999999999997</v>
      </c>
      <c r="F6" s="2">
        <f t="shared" si="1"/>
        <v>1.0374447611327562</v>
      </c>
      <c r="G6" s="1">
        <f t="shared" si="2"/>
        <v>0.48137436916559889</v>
      </c>
    </row>
    <row r="7" spans="1:7" x14ac:dyDescent="0.25">
      <c r="A7" s="1" t="s">
        <v>7</v>
      </c>
      <c r="B7" s="1">
        <v>0.51500000000000001</v>
      </c>
      <c r="C7" s="1">
        <v>42.436</v>
      </c>
      <c r="D7" s="1">
        <v>1.2130000000000001</v>
      </c>
      <c r="E7" s="1">
        <f t="shared" si="0"/>
        <v>39.674999999999997</v>
      </c>
      <c r="F7" s="2">
        <f t="shared" si="1"/>
        <v>0.93493731737204255</v>
      </c>
      <c r="G7" s="1">
        <f t="shared" si="2"/>
        <v>0.48149271844660191</v>
      </c>
    </row>
    <row r="8" spans="1:7" x14ac:dyDescent="0.25">
      <c r="A8" s="1" t="s">
        <v>8</v>
      </c>
      <c r="B8" s="1">
        <v>0.47499999999999998</v>
      </c>
      <c r="C8" s="1">
        <v>41.148000000000003</v>
      </c>
      <c r="D8" s="1">
        <v>1.1539999999999999</v>
      </c>
      <c r="E8" s="1">
        <f t="shared" si="0"/>
        <v>39.674999999999997</v>
      </c>
      <c r="F8" s="2">
        <f t="shared" si="1"/>
        <v>0.96420239136774555</v>
      </c>
      <c r="G8" s="1">
        <f t="shared" si="2"/>
        <v>0.45799613589967914</v>
      </c>
    </row>
    <row r="9" spans="1:7" x14ac:dyDescent="0.25">
      <c r="A9" s="1" t="s">
        <v>16</v>
      </c>
      <c r="B9" s="1">
        <v>0.19500000000000001</v>
      </c>
      <c r="C9" s="1">
        <v>16.93</v>
      </c>
      <c r="D9" s="1">
        <v>1.151</v>
      </c>
      <c r="E9" s="1">
        <f t="shared" si="0"/>
        <v>39.674999999999997</v>
      </c>
      <c r="F9" s="2">
        <f t="shared" si="1"/>
        <v>2.3434731246308327</v>
      </c>
      <c r="G9" s="1">
        <f t="shared" si="2"/>
        <v>0.45697725930301236</v>
      </c>
    </row>
    <row r="10" spans="1:7" x14ac:dyDescent="0.25">
      <c r="A10" s="1" t="s">
        <v>0</v>
      </c>
      <c r="B10" s="1">
        <v>0.47199999999999998</v>
      </c>
      <c r="C10" s="1">
        <v>41.106999999999999</v>
      </c>
      <c r="D10" s="1">
        <v>1.147</v>
      </c>
      <c r="E10" s="1">
        <f t="shared" si="0"/>
        <v>39.674999999999997</v>
      </c>
      <c r="F10" s="2">
        <f t="shared" si="1"/>
        <v>0.96516408397596509</v>
      </c>
      <c r="G10" s="1">
        <f t="shared" si="2"/>
        <v>0.45555744763665551</v>
      </c>
    </row>
    <row r="11" spans="1:7" x14ac:dyDescent="0.25">
      <c r="A11" s="1" t="s">
        <v>9</v>
      </c>
      <c r="B11" s="1">
        <v>0.50700000000000001</v>
      </c>
      <c r="C11" s="1">
        <v>46.353000000000002</v>
      </c>
      <c r="D11" s="1">
        <v>1.093</v>
      </c>
      <c r="E11" s="1">
        <f t="shared" si="0"/>
        <v>39.674999999999997</v>
      </c>
      <c r="F11" s="2">
        <f t="shared" si="1"/>
        <v>0.85593165490906731</v>
      </c>
      <c r="G11" s="1">
        <f t="shared" si="2"/>
        <v>0.43395734903889716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2019-04-20T01:11:43Z</dcterms:created>
  <dcterms:modified xsi:type="dcterms:W3CDTF">2019-04-20T03:12:03Z</dcterms:modified>
</cp:coreProperties>
</file>