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dataset\"/>
    </mc:Choice>
  </mc:AlternateContent>
  <xr:revisionPtr revIDLastSave="0" documentId="13_ncr:1_{C2FB542E-6DF5-414D-AC58-307B18385444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梁名編號" sheetId="1" r:id="rId1"/>
    <sheet name="三點斷筋" sheetId="2" r:id="rId2"/>
    <sheet name="傳統斷筋" sheetId="3" r:id="rId3"/>
    <sheet name="beam_ld_ad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9" i="1" l="1"/>
  <c r="U39" i="1"/>
  <c r="T39" i="1"/>
  <c r="R39" i="1"/>
  <c r="V32" i="1"/>
  <c r="U32" i="1"/>
  <c r="T32" i="1"/>
  <c r="R32" i="1"/>
  <c r="L438" i="1" l="1"/>
  <c r="I436" i="1"/>
  <c r="H436" i="1"/>
  <c r="G436" i="1"/>
  <c r="E436" i="1"/>
  <c r="I435" i="1"/>
  <c r="G435" i="1"/>
  <c r="I434" i="1"/>
  <c r="G434" i="1"/>
  <c r="I433" i="1"/>
  <c r="G433" i="1"/>
  <c r="I432" i="1"/>
  <c r="G432" i="1"/>
  <c r="I431" i="1"/>
  <c r="G431" i="1"/>
  <c r="I430" i="1"/>
  <c r="G430" i="1"/>
  <c r="L431" i="1"/>
  <c r="I429" i="1"/>
  <c r="H429" i="1"/>
  <c r="G429" i="1"/>
  <c r="E429" i="1"/>
  <c r="I428" i="1"/>
  <c r="G428" i="1"/>
  <c r="L429" i="1"/>
  <c r="I427" i="1"/>
  <c r="H427" i="1"/>
  <c r="G427" i="1"/>
  <c r="E427" i="1"/>
  <c r="I426" i="1"/>
  <c r="G426" i="1"/>
  <c r="I425" i="1"/>
  <c r="G425" i="1"/>
  <c r="I424" i="1"/>
  <c r="G424" i="1"/>
  <c r="I423" i="1"/>
  <c r="G423" i="1"/>
  <c r="I422" i="1"/>
  <c r="G422" i="1"/>
  <c r="I421" i="1"/>
  <c r="G421" i="1"/>
  <c r="I420" i="1"/>
  <c r="G420" i="1"/>
  <c r="I419" i="1"/>
  <c r="G419" i="1"/>
  <c r="I418" i="1"/>
  <c r="G418" i="1"/>
  <c r="I417" i="1"/>
  <c r="G417" i="1"/>
  <c r="I416" i="1"/>
  <c r="G416" i="1"/>
  <c r="I415" i="1"/>
  <c r="G415" i="1"/>
  <c r="I414" i="1"/>
  <c r="G414" i="1"/>
  <c r="I413" i="1"/>
  <c r="G413" i="1"/>
  <c r="I412" i="1"/>
  <c r="G412" i="1"/>
  <c r="I411" i="1"/>
  <c r="G411" i="1"/>
  <c r="I410" i="1"/>
  <c r="G410" i="1"/>
  <c r="I409" i="1"/>
  <c r="G409" i="1"/>
  <c r="I408" i="1"/>
  <c r="G408" i="1"/>
  <c r="I407" i="1"/>
  <c r="G407" i="1"/>
  <c r="I406" i="1"/>
  <c r="G406" i="1"/>
  <c r="I405" i="1"/>
  <c r="G405" i="1"/>
  <c r="I404" i="1"/>
  <c r="G404" i="1"/>
  <c r="I403" i="1"/>
  <c r="G403" i="1"/>
  <c r="I402" i="1"/>
  <c r="G402" i="1"/>
  <c r="L403" i="1"/>
  <c r="I401" i="1"/>
  <c r="H401" i="1"/>
  <c r="G401" i="1"/>
  <c r="E401" i="1"/>
  <c r="I400" i="1"/>
  <c r="G400" i="1"/>
  <c r="I399" i="1"/>
  <c r="G399" i="1"/>
  <c r="I398" i="1"/>
  <c r="G398" i="1"/>
  <c r="I397" i="1"/>
  <c r="G397" i="1"/>
  <c r="I396" i="1"/>
  <c r="G396" i="1"/>
  <c r="I395" i="1"/>
  <c r="G395" i="1"/>
  <c r="I394" i="1"/>
  <c r="G394" i="1"/>
  <c r="I393" i="1"/>
  <c r="G393" i="1"/>
  <c r="I392" i="1"/>
  <c r="G392" i="1"/>
  <c r="I391" i="1"/>
  <c r="G391" i="1"/>
  <c r="I390" i="1"/>
  <c r="G390" i="1"/>
  <c r="I389" i="1"/>
  <c r="G389" i="1"/>
  <c r="I388" i="1"/>
  <c r="G388" i="1"/>
  <c r="I387" i="1"/>
  <c r="G387" i="1"/>
  <c r="I386" i="1"/>
  <c r="G386" i="1"/>
  <c r="I385" i="1"/>
  <c r="G385" i="1"/>
  <c r="I384" i="1"/>
  <c r="G384" i="1"/>
  <c r="I383" i="1"/>
  <c r="G383" i="1"/>
  <c r="I382" i="1"/>
  <c r="G382" i="1"/>
  <c r="I381" i="1"/>
  <c r="G381" i="1"/>
  <c r="I380" i="1"/>
  <c r="G380" i="1"/>
  <c r="I379" i="1"/>
  <c r="G379" i="1"/>
  <c r="I378" i="1"/>
  <c r="G378" i="1"/>
  <c r="I377" i="1"/>
  <c r="G377" i="1"/>
  <c r="L378" i="1"/>
  <c r="I376" i="1"/>
  <c r="H376" i="1"/>
  <c r="G376" i="1"/>
  <c r="E376" i="1"/>
  <c r="I375" i="1"/>
  <c r="G375" i="1"/>
  <c r="I374" i="1"/>
  <c r="G374" i="1"/>
  <c r="I373" i="1"/>
  <c r="G373" i="1"/>
  <c r="I372" i="1"/>
  <c r="G372" i="1"/>
  <c r="I371" i="1"/>
  <c r="G371" i="1"/>
  <c r="L372" i="1"/>
  <c r="I370" i="1"/>
  <c r="H370" i="1"/>
  <c r="G370" i="1"/>
  <c r="E370" i="1"/>
  <c r="L371" i="1"/>
  <c r="I369" i="1"/>
  <c r="H369" i="1"/>
  <c r="G369" i="1"/>
  <c r="E369" i="1"/>
  <c r="L370" i="1"/>
  <c r="I368" i="1"/>
  <c r="H368" i="1"/>
  <c r="G368" i="1"/>
  <c r="E368" i="1"/>
  <c r="L369" i="1"/>
  <c r="I367" i="1"/>
  <c r="H367" i="1"/>
  <c r="G367" i="1"/>
  <c r="E367" i="1"/>
  <c r="I366" i="1"/>
  <c r="G366" i="1"/>
  <c r="I365" i="1"/>
  <c r="G365" i="1"/>
  <c r="I364" i="1"/>
  <c r="G364" i="1"/>
  <c r="I363" i="1"/>
  <c r="G363" i="1"/>
  <c r="I362" i="1"/>
  <c r="G362" i="1"/>
  <c r="I361" i="1"/>
  <c r="G361" i="1"/>
  <c r="I360" i="1"/>
  <c r="G360" i="1"/>
  <c r="I359" i="1"/>
  <c r="G359" i="1"/>
  <c r="I358" i="1"/>
  <c r="G358" i="1"/>
  <c r="I357" i="1"/>
  <c r="G357" i="1"/>
  <c r="I356" i="1"/>
  <c r="G356" i="1"/>
  <c r="I355" i="1"/>
  <c r="G355" i="1"/>
  <c r="L356" i="1"/>
  <c r="I354" i="1"/>
  <c r="H354" i="1"/>
  <c r="G354" i="1"/>
  <c r="E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L345" i="1"/>
  <c r="I343" i="1"/>
  <c r="H343" i="1"/>
  <c r="G343" i="1"/>
  <c r="E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L335" i="1"/>
  <c r="I333" i="1"/>
  <c r="H333" i="1"/>
  <c r="G333" i="1"/>
  <c r="E333" i="1"/>
  <c r="L334" i="1"/>
  <c r="I332" i="1"/>
  <c r="H332" i="1"/>
  <c r="G332" i="1"/>
  <c r="E332" i="1"/>
  <c r="L333" i="1"/>
  <c r="I331" i="1"/>
  <c r="H331" i="1"/>
  <c r="G331" i="1"/>
  <c r="E331" i="1"/>
  <c r="L332" i="1"/>
  <c r="I330" i="1"/>
  <c r="H330" i="1"/>
  <c r="G330" i="1"/>
  <c r="E330" i="1"/>
  <c r="L331" i="1"/>
  <c r="I329" i="1"/>
  <c r="H329" i="1"/>
  <c r="G329" i="1"/>
  <c r="E329" i="1"/>
  <c r="L330" i="1"/>
  <c r="I328" i="1"/>
  <c r="H328" i="1"/>
  <c r="G328" i="1"/>
  <c r="E328" i="1"/>
  <c r="L329" i="1"/>
  <c r="I327" i="1"/>
  <c r="H327" i="1"/>
  <c r="G327" i="1"/>
  <c r="E327" i="1"/>
  <c r="L328" i="1"/>
  <c r="I326" i="1"/>
  <c r="H326" i="1"/>
  <c r="G326" i="1"/>
  <c r="E326" i="1"/>
  <c r="L327" i="1"/>
  <c r="I325" i="1"/>
  <c r="H325" i="1"/>
  <c r="G325" i="1"/>
  <c r="E325" i="1"/>
  <c r="L326" i="1"/>
  <c r="I324" i="1"/>
  <c r="H324" i="1"/>
  <c r="G324" i="1"/>
  <c r="E324" i="1"/>
  <c r="L325" i="1"/>
  <c r="I323" i="1"/>
  <c r="H323" i="1"/>
  <c r="G323" i="1"/>
  <c r="E323" i="1"/>
  <c r="L324" i="1"/>
  <c r="I322" i="1"/>
  <c r="H322" i="1"/>
  <c r="G322" i="1"/>
  <c r="E322" i="1"/>
  <c r="L323" i="1"/>
  <c r="I321" i="1"/>
  <c r="H321" i="1"/>
  <c r="G321" i="1"/>
  <c r="E321" i="1"/>
  <c r="L322" i="1"/>
  <c r="I320" i="1"/>
  <c r="H320" i="1"/>
  <c r="G320" i="1"/>
  <c r="E320" i="1"/>
  <c r="L321" i="1"/>
  <c r="I319" i="1"/>
  <c r="H319" i="1"/>
  <c r="G319" i="1"/>
  <c r="E319" i="1"/>
  <c r="L320" i="1"/>
  <c r="I318" i="1"/>
  <c r="H318" i="1"/>
  <c r="G318" i="1"/>
  <c r="E318" i="1"/>
  <c r="L319" i="1"/>
  <c r="I317" i="1"/>
  <c r="H317" i="1"/>
  <c r="G317" i="1"/>
  <c r="E317" i="1"/>
  <c r="L318" i="1"/>
  <c r="I316" i="1"/>
  <c r="H316" i="1"/>
  <c r="G316" i="1"/>
  <c r="E316" i="1"/>
  <c r="I315" i="1"/>
  <c r="G315" i="1"/>
  <c r="I314" i="1"/>
  <c r="G314" i="1"/>
  <c r="I313" i="1"/>
  <c r="G313" i="1"/>
  <c r="L314" i="1"/>
  <c r="I312" i="1"/>
  <c r="H312" i="1"/>
  <c r="G312" i="1"/>
  <c r="E312" i="1"/>
  <c r="L313" i="1"/>
  <c r="I311" i="1"/>
  <c r="H311" i="1"/>
  <c r="G311" i="1"/>
  <c r="E311" i="1"/>
  <c r="I310" i="1"/>
  <c r="G310" i="1"/>
  <c r="I309" i="1"/>
  <c r="G309" i="1"/>
  <c r="I308" i="1"/>
  <c r="G308" i="1"/>
  <c r="I307" i="1"/>
  <c r="G307" i="1"/>
  <c r="I306" i="1"/>
  <c r="G306" i="1"/>
  <c r="I305" i="1"/>
  <c r="G305" i="1"/>
  <c r="L306" i="1"/>
  <c r="I304" i="1"/>
  <c r="H304" i="1"/>
  <c r="G304" i="1"/>
  <c r="E304" i="1"/>
  <c r="L305" i="1"/>
  <c r="I303" i="1"/>
  <c r="H303" i="1"/>
  <c r="G303" i="1"/>
  <c r="E303" i="1"/>
  <c r="L304" i="1"/>
  <c r="I302" i="1"/>
  <c r="H302" i="1"/>
  <c r="G302" i="1"/>
  <c r="E302" i="1"/>
  <c r="L303" i="1"/>
  <c r="I301" i="1"/>
  <c r="H301" i="1"/>
  <c r="G301" i="1"/>
  <c r="E301" i="1"/>
  <c r="L302" i="1"/>
  <c r="I300" i="1"/>
  <c r="H300" i="1"/>
  <c r="G300" i="1"/>
  <c r="E300" i="1"/>
  <c r="L301" i="1"/>
  <c r="I299" i="1"/>
  <c r="H299" i="1"/>
  <c r="G299" i="1"/>
  <c r="E299" i="1"/>
  <c r="I298" i="1"/>
  <c r="G298" i="1"/>
  <c r="I297" i="1"/>
  <c r="G297" i="1"/>
  <c r="I296" i="1"/>
  <c r="G296" i="1"/>
  <c r="I295" i="1"/>
  <c r="G295" i="1"/>
  <c r="L296" i="1"/>
  <c r="I294" i="1"/>
  <c r="H294" i="1"/>
  <c r="G294" i="1"/>
  <c r="E294" i="1"/>
  <c r="I293" i="1"/>
  <c r="G293" i="1"/>
  <c r="L294" i="1"/>
  <c r="I292" i="1"/>
  <c r="H292" i="1"/>
  <c r="G292" i="1"/>
  <c r="E292" i="1"/>
  <c r="L293" i="1"/>
  <c r="I291" i="1"/>
  <c r="H291" i="1"/>
  <c r="G291" i="1"/>
  <c r="E291" i="1"/>
  <c r="I290" i="1"/>
  <c r="G290" i="1"/>
  <c r="L291" i="1"/>
  <c r="I289" i="1"/>
  <c r="H289" i="1"/>
  <c r="G289" i="1"/>
  <c r="E289" i="1"/>
  <c r="I288" i="1"/>
  <c r="G288" i="1"/>
  <c r="I287" i="1"/>
  <c r="G287" i="1"/>
  <c r="I286" i="1"/>
  <c r="G286" i="1"/>
  <c r="I285" i="1"/>
  <c r="G285" i="1"/>
  <c r="I284" i="1"/>
  <c r="G284" i="1"/>
  <c r="I283" i="1"/>
  <c r="G283" i="1"/>
  <c r="I282" i="1"/>
  <c r="G282" i="1"/>
  <c r="I281" i="1"/>
  <c r="G281" i="1"/>
  <c r="L282" i="1"/>
  <c r="I280" i="1"/>
  <c r="H280" i="1"/>
  <c r="G280" i="1"/>
  <c r="E280" i="1"/>
  <c r="I279" i="1"/>
  <c r="G279" i="1"/>
  <c r="I278" i="1"/>
  <c r="G278" i="1"/>
  <c r="I277" i="1"/>
  <c r="G277" i="1"/>
  <c r="L278" i="1"/>
  <c r="I276" i="1"/>
  <c r="H276" i="1"/>
  <c r="G276" i="1"/>
  <c r="E276" i="1"/>
  <c r="L277" i="1"/>
  <c r="I275" i="1"/>
  <c r="H275" i="1"/>
  <c r="G275" i="1"/>
  <c r="E275" i="1"/>
  <c r="L276" i="1"/>
  <c r="I274" i="1"/>
  <c r="H274" i="1"/>
  <c r="G274" i="1"/>
  <c r="E274" i="1"/>
  <c r="I273" i="1"/>
  <c r="G273" i="1"/>
  <c r="I272" i="1"/>
  <c r="G272" i="1"/>
  <c r="I271" i="1"/>
  <c r="G271" i="1"/>
  <c r="I270" i="1"/>
  <c r="G270" i="1"/>
  <c r="I269" i="1"/>
  <c r="G269" i="1"/>
  <c r="I268" i="1"/>
  <c r="G268" i="1"/>
  <c r="I267" i="1"/>
  <c r="G267" i="1"/>
  <c r="I266" i="1"/>
  <c r="G266" i="1"/>
  <c r="I265" i="1"/>
  <c r="G265" i="1"/>
  <c r="I264" i="1"/>
  <c r="G264" i="1"/>
  <c r="I263" i="1"/>
  <c r="G263" i="1"/>
  <c r="I262" i="1"/>
  <c r="G262" i="1"/>
  <c r="I261" i="1"/>
  <c r="G261" i="1"/>
  <c r="I260" i="1"/>
  <c r="G260" i="1"/>
  <c r="I259" i="1"/>
  <c r="G259" i="1"/>
  <c r="I258" i="1"/>
  <c r="G258" i="1"/>
  <c r="I257" i="1"/>
  <c r="G257" i="1"/>
  <c r="I256" i="1"/>
  <c r="G256" i="1"/>
  <c r="I255" i="1"/>
  <c r="G255" i="1"/>
  <c r="I254" i="1"/>
  <c r="G254" i="1"/>
  <c r="I253" i="1"/>
  <c r="G253" i="1"/>
  <c r="I252" i="1"/>
  <c r="G252" i="1"/>
  <c r="I251" i="1"/>
  <c r="G251" i="1"/>
  <c r="I250" i="1"/>
  <c r="G250" i="1"/>
  <c r="I249" i="1"/>
  <c r="G249" i="1"/>
  <c r="I248" i="1"/>
  <c r="G248" i="1"/>
  <c r="I247" i="1"/>
  <c r="G247" i="1"/>
  <c r="I246" i="1"/>
  <c r="G246" i="1"/>
  <c r="I245" i="1"/>
  <c r="G245" i="1"/>
  <c r="I244" i="1"/>
  <c r="G244" i="1"/>
  <c r="I243" i="1"/>
  <c r="G243" i="1"/>
  <c r="I242" i="1"/>
  <c r="G242" i="1"/>
  <c r="I241" i="1"/>
  <c r="G241" i="1"/>
  <c r="I240" i="1"/>
  <c r="G240" i="1"/>
  <c r="I239" i="1"/>
  <c r="G239" i="1"/>
  <c r="I238" i="1"/>
  <c r="G238" i="1"/>
  <c r="I237" i="1"/>
  <c r="G237" i="1"/>
  <c r="I236" i="1"/>
  <c r="G236" i="1"/>
  <c r="I235" i="1"/>
  <c r="G235" i="1"/>
  <c r="I234" i="1"/>
  <c r="G234" i="1"/>
  <c r="I233" i="1"/>
  <c r="G233" i="1"/>
  <c r="I232" i="1"/>
  <c r="G232" i="1"/>
  <c r="I231" i="1"/>
  <c r="G231" i="1"/>
  <c r="I230" i="1"/>
  <c r="G230" i="1"/>
  <c r="I229" i="1"/>
  <c r="G229" i="1"/>
  <c r="I228" i="1"/>
  <c r="G228" i="1"/>
  <c r="I227" i="1"/>
  <c r="G227" i="1"/>
  <c r="I226" i="1"/>
  <c r="G226" i="1"/>
  <c r="I225" i="1"/>
  <c r="G225" i="1"/>
  <c r="I224" i="1"/>
  <c r="G224" i="1"/>
  <c r="I223" i="1"/>
  <c r="G223" i="1"/>
  <c r="I222" i="1"/>
  <c r="G222" i="1"/>
  <c r="I221" i="1"/>
  <c r="G221" i="1"/>
  <c r="I220" i="1"/>
  <c r="G220" i="1"/>
  <c r="I219" i="1"/>
  <c r="G219" i="1"/>
  <c r="I218" i="1"/>
  <c r="G218" i="1"/>
  <c r="I217" i="1"/>
  <c r="G217" i="1"/>
  <c r="I216" i="1"/>
  <c r="G216" i="1"/>
  <c r="I215" i="1"/>
  <c r="G215" i="1"/>
  <c r="I214" i="1"/>
  <c r="G214" i="1"/>
  <c r="I213" i="1"/>
  <c r="G213" i="1"/>
  <c r="I212" i="1"/>
  <c r="G212" i="1"/>
  <c r="I211" i="1"/>
  <c r="G211" i="1"/>
  <c r="I210" i="1"/>
  <c r="G210" i="1"/>
  <c r="I209" i="1"/>
  <c r="G209" i="1"/>
  <c r="I208" i="1"/>
  <c r="G208" i="1"/>
  <c r="I207" i="1"/>
  <c r="G207" i="1"/>
  <c r="I206" i="1"/>
  <c r="G206" i="1"/>
  <c r="I205" i="1"/>
  <c r="G205" i="1"/>
  <c r="I204" i="1"/>
  <c r="G204" i="1"/>
  <c r="I203" i="1"/>
  <c r="G203" i="1"/>
  <c r="I202" i="1"/>
  <c r="G202" i="1"/>
  <c r="I201" i="1"/>
  <c r="G201" i="1"/>
  <c r="I200" i="1"/>
  <c r="G200" i="1"/>
  <c r="I199" i="1"/>
  <c r="G199" i="1"/>
  <c r="I198" i="1"/>
  <c r="G198" i="1"/>
  <c r="I197" i="1"/>
  <c r="G197" i="1"/>
  <c r="I196" i="1"/>
  <c r="G196" i="1"/>
  <c r="I195" i="1"/>
  <c r="G195" i="1"/>
  <c r="I194" i="1"/>
  <c r="G194" i="1"/>
  <c r="I193" i="1"/>
  <c r="G193" i="1"/>
  <c r="I192" i="1"/>
  <c r="G192" i="1"/>
  <c r="I191" i="1"/>
  <c r="G191" i="1"/>
  <c r="I190" i="1"/>
  <c r="G190" i="1"/>
  <c r="I189" i="1"/>
  <c r="G189" i="1"/>
  <c r="I188" i="1"/>
  <c r="G188" i="1"/>
  <c r="I187" i="1"/>
  <c r="G187" i="1"/>
  <c r="I186" i="1"/>
  <c r="G186" i="1"/>
  <c r="I185" i="1"/>
  <c r="G185" i="1"/>
  <c r="I184" i="1"/>
  <c r="G184" i="1"/>
  <c r="I183" i="1"/>
  <c r="G183" i="1"/>
  <c r="I182" i="1"/>
  <c r="G182" i="1"/>
  <c r="I181" i="1"/>
  <c r="G181" i="1"/>
  <c r="I180" i="1"/>
  <c r="G180" i="1"/>
  <c r="I179" i="1"/>
  <c r="G179" i="1"/>
  <c r="I178" i="1"/>
  <c r="G178" i="1"/>
  <c r="I177" i="1"/>
  <c r="G177" i="1"/>
  <c r="I176" i="1"/>
  <c r="G176" i="1"/>
  <c r="I175" i="1"/>
  <c r="G175" i="1"/>
  <c r="I174" i="1"/>
  <c r="G174" i="1"/>
  <c r="I173" i="1"/>
  <c r="G173" i="1"/>
  <c r="I172" i="1"/>
  <c r="G172" i="1"/>
  <c r="I171" i="1"/>
  <c r="G171" i="1"/>
  <c r="I170" i="1"/>
  <c r="G170" i="1"/>
  <c r="I169" i="1"/>
  <c r="G169" i="1"/>
  <c r="I168" i="1"/>
  <c r="G168" i="1"/>
  <c r="I167" i="1"/>
  <c r="G167" i="1"/>
  <c r="I166" i="1"/>
  <c r="G166" i="1"/>
  <c r="I165" i="1"/>
  <c r="G165" i="1"/>
  <c r="I164" i="1"/>
  <c r="G164" i="1"/>
  <c r="I163" i="1"/>
  <c r="G163" i="1"/>
  <c r="I162" i="1"/>
  <c r="G162" i="1"/>
  <c r="I161" i="1"/>
  <c r="G161" i="1"/>
  <c r="I160" i="1"/>
  <c r="G160" i="1"/>
  <c r="I159" i="1"/>
  <c r="G159" i="1"/>
  <c r="I158" i="1"/>
  <c r="G158" i="1"/>
  <c r="I157" i="1"/>
  <c r="G157" i="1"/>
  <c r="I156" i="1"/>
  <c r="G156" i="1"/>
  <c r="I155" i="1"/>
  <c r="G155" i="1"/>
  <c r="I154" i="1"/>
  <c r="G154" i="1"/>
  <c r="I153" i="1"/>
  <c r="G153" i="1"/>
  <c r="I152" i="1"/>
  <c r="G152" i="1"/>
  <c r="I151" i="1"/>
  <c r="G151" i="1"/>
  <c r="I150" i="1"/>
  <c r="G150" i="1"/>
  <c r="I149" i="1"/>
  <c r="G149" i="1"/>
  <c r="I148" i="1"/>
  <c r="G148" i="1"/>
  <c r="I147" i="1"/>
  <c r="G147" i="1"/>
  <c r="I146" i="1"/>
  <c r="G146" i="1"/>
  <c r="I145" i="1"/>
  <c r="G145" i="1"/>
  <c r="I144" i="1"/>
  <c r="G144" i="1"/>
  <c r="I143" i="1"/>
  <c r="G143" i="1"/>
  <c r="I142" i="1"/>
  <c r="G142" i="1"/>
  <c r="I141" i="1"/>
  <c r="G141" i="1"/>
  <c r="I140" i="1"/>
  <c r="G140" i="1"/>
  <c r="I139" i="1"/>
  <c r="G139" i="1"/>
  <c r="I138" i="1"/>
  <c r="G138" i="1"/>
  <c r="I137" i="1"/>
  <c r="G137" i="1"/>
  <c r="I136" i="1"/>
  <c r="G136" i="1"/>
  <c r="I135" i="1"/>
  <c r="G135" i="1"/>
  <c r="I134" i="1"/>
  <c r="G134" i="1"/>
  <c r="I133" i="1"/>
  <c r="G133" i="1"/>
  <c r="I132" i="1"/>
  <c r="G132" i="1"/>
  <c r="I131" i="1"/>
  <c r="G131" i="1"/>
  <c r="I130" i="1"/>
  <c r="G130" i="1"/>
  <c r="I129" i="1"/>
  <c r="G129" i="1"/>
  <c r="I128" i="1"/>
  <c r="G128" i="1"/>
  <c r="I127" i="1"/>
  <c r="G127" i="1"/>
  <c r="I126" i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L52" i="1"/>
  <c r="I50" i="1"/>
  <c r="H50" i="1"/>
  <c r="G50" i="1"/>
  <c r="E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L41" i="1"/>
  <c r="I39" i="1"/>
  <c r="H39" i="1"/>
  <c r="G39" i="1"/>
  <c r="E39" i="1"/>
  <c r="L40" i="1"/>
  <c r="L39" i="1"/>
  <c r="I38" i="1"/>
  <c r="H38" i="1"/>
  <c r="G38" i="1"/>
  <c r="E38" i="1"/>
  <c r="L38" i="1"/>
  <c r="I37" i="1"/>
  <c r="H37" i="1"/>
  <c r="G37" i="1"/>
  <c r="E37" i="1"/>
  <c r="L37" i="1"/>
  <c r="I36" i="1"/>
  <c r="H36" i="1"/>
  <c r="G36" i="1"/>
  <c r="E36" i="1"/>
  <c r="L36" i="1"/>
  <c r="I35" i="1"/>
  <c r="H35" i="1"/>
  <c r="G35" i="1"/>
  <c r="E35" i="1"/>
  <c r="L35" i="1"/>
  <c r="I34" i="1"/>
  <c r="H34" i="1"/>
  <c r="G34" i="1"/>
  <c r="E34" i="1"/>
  <c r="L34" i="1"/>
  <c r="I33" i="1"/>
  <c r="H33" i="1"/>
  <c r="G33" i="1"/>
  <c r="E33" i="1"/>
  <c r="L33" i="1"/>
  <c r="I32" i="1"/>
  <c r="H32" i="1"/>
  <c r="G32" i="1"/>
  <c r="E32" i="1"/>
  <c r="L32" i="1"/>
  <c r="L31" i="1"/>
  <c r="I31" i="1"/>
  <c r="H31" i="1"/>
  <c r="G31" i="1"/>
  <c r="E31" i="1"/>
  <c r="L30" i="1"/>
  <c r="I30" i="1"/>
  <c r="H30" i="1"/>
  <c r="G30" i="1"/>
  <c r="E30" i="1"/>
  <c r="L29" i="1"/>
  <c r="I29" i="1"/>
  <c r="H29" i="1"/>
  <c r="G29" i="1"/>
  <c r="E29" i="1"/>
  <c r="L28" i="1"/>
  <c r="I28" i="1"/>
  <c r="H28" i="1"/>
  <c r="G28" i="1"/>
  <c r="E28" i="1"/>
  <c r="L27" i="1"/>
  <c r="I27" i="1"/>
  <c r="H27" i="1"/>
  <c r="G27" i="1"/>
  <c r="E27" i="1"/>
  <c r="L26" i="1"/>
  <c r="I26" i="1"/>
  <c r="H26" i="1"/>
  <c r="G26" i="1"/>
  <c r="E26" i="1"/>
  <c r="L25" i="1"/>
  <c r="I25" i="1"/>
  <c r="H25" i="1"/>
  <c r="G25" i="1"/>
  <c r="E25" i="1"/>
  <c r="L24" i="1"/>
  <c r="I24" i="1"/>
  <c r="H24" i="1"/>
  <c r="G24" i="1"/>
  <c r="E24" i="1"/>
  <c r="L23" i="1"/>
  <c r="I23" i="1"/>
  <c r="H23" i="1"/>
  <c r="G23" i="1"/>
  <c r="E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L8" i="1"/>
  <c r="I8" i="1"/>
  <c r="H8" i="1"/>
  <c r="G8" i="1"/>
  <c r="E8" i="1"/>
  <c r="L7" i="1"/>
  <c r="I7" i="1"/>
  <c r="H7" i="1"/>
  <c r="G7" i="1"/>
  <c r="E7" i="1"/>
  <c r="L6" i="1"/>
  <c r="I6" i="1"/>
  <c r="H6" i="1"/>
  <c r="G6" i="1"/>
  <c r="E6" i="1"/>
  <c r="L5" i="1"/>
  <c r="I5" i="1"/>
  <c r="H5" i="1"/>
  <c r="G5" i="1"/>
  <c r="E5" i="1"/>
  <c r="L4" i="1"/>
  <c r="I4" i="1"/>
  <c r="H4" i="1"/>
  <c r="G4" i="1"/>
  <c r="E4" i="1"/>
  <c r="L3" i="1"/>
  <c r="I3" i="1"/>
  <c r="H3" i="1"/>
  <c r="G3" i="1"/>
  <c r="E3" i="1"/>
  <c r="L2" i="1"/>
  <c r="I2" i="1"/>
  <c r="H2" i="1"/>
  <c r="G2" i="1"/>
  <c r="E2" i="1"/>
  <c r="D40" i="1" l="1"/>
  <c r="L42" i="1" s="1"/>
  <c r="D9" i="1"/>
  <c r="L9" i="1" s="1"/>
  <c r="D11" i="1"/>
  <c r="E11" i="1" s="1"/>
  <c r="D16" i="1"/>
  <c r="E16" i="1" s="1"/>
  <c r="D53" i="1"/>
  <c r="L55" i="1" s="1"/>
  <c r="D43" i="1"/>
  <c r="H43" i="1" s="1"/>
  <c r="D20" i="1"/>
  <c r="E20" i="1" s="1"/>
  <c r="D51" i="1"/>
  <c r="D48" i="1"/>
  <c r="D17" i="1"/>
  <c r="D13" i="1"/>
  <c r="D86" i="1"/>
  <c r="D122" i="1"/>
  <c r="D104" i="1"/>
  <c r="D230" i="1"/>
  <c r="D334" i="1"/>
  <c r="D57" i="1"/>
  <c r="D54" i="1"/>
  <c r="D45" i="1"/>
  <c r="D41" i="1"/>
  <c r="D21" i="1"/>
  <c r="D12" i="1"/>
  <c r="D15" i="1"/>
  <c r="D42" i="1"/>
  <c r="L16" i="1"/>
  <c r="D19" i="1"/>
  <c r="D68" i="1"/>
  <c r="E40" i="1"/>
  <c r="D46" i="1"/>
  <c r="D49" i="1"/>
  <c r="H11" i="1"/>
  <c r="L11" i="1"/>
  <c r="D44" i="1"/>
  <c r="D47" i="1"/>
  <c r="D55" i="1"/>
  <c r="D52" i="1"/>
  <c r="E9" i="1"/>
  <c r="D140" i="1"/>
  <c r="D362" i="1"/>
  <c r="D432" i="1"/>
  <c r="D425" i="1"/>
  <c r="D421" i="1"/>
  <c r="D413" i="1"/>
  <c r="D405" i="1"/>
  <c r="D374" i="1"/>
  <c r="D364" i="1"/>
  <c r="D360" i="1"/>
  <c r="D433" i="1"/>
  <c r="D426" i="1"/>
  <c r="D414" i="1"/>
  <c r="D402" i="1"/>
  <c r="D371" i="1"/>
  <c r="D365" i="1"/>
  <c r="D361" i="1"/>
  <c r="D398" i="1"/>
  <c r="D382" i="1"/>
  <c r="D345" i="1"/>
  <c r="D337" i="1"/>
  <c r="D394" i="1"/>
  <c r="D353" i="1"/>
  <c r="D395" i="1"/>
  <c r="D399" i="1"/>
  <c r="D194" i="1"/>
  <c r="D383" i="1"/>
  <c r="D346" i="1"/>
  <c r="D10" i="1"/>
  <c r="D14" i="1"/>
  <c r="D18" i="1"/>
  <c r="D22" i="1"/>
  <c r="D158" i="1"/>
  <c r="D56" i="1"/>
  <c r="D212" i="1"/>
  <c r="D266" i="1"/>
  <c r="D392" i="1"/>
  <c r="D431" i="1"/>
  <c r="D435" i="1"/>
  <c r="D389" i="1"/>
  <c r="D176" i="1"/>
  <c r="D248" i="1"/>
  <c r="D366" i="1"/>
  <c r="D430" i="1"/>
  <c r="D434" i="1"/>
  <c r="D412" i="1"/>
  <c r="D428" i="1"/>
  <c r="D336" i="1"/>
  <c r="D344" i="1"/>
  <c r="D358" i="1"/>
  <c r="D393" i="1"/>
  <c r="D396" i="1"/>
  <c r="D363" i="1"/>
  <c r="D404" i="1"/>
  <c r="D283" i="1"/>
  <c r="D373" i="1"/>
  <c r="D381" i="1"/>
  <c r="D397" i="1"/>
  <c r="D400" i="1"/>
  <c r="D411" i="1"/>
  <c r="D359" i="1"/>
  <c r="H16" i="1" l="1"/>
  <c r="E43" i="1"/>
  <c r="H40" i="1"/>
  <c r="D94" i="1" s="1"/>
  <c r="E53" i="1"/>
  <c r="L20" i="1"/>
  <c r="L45" i="1"/>
  <c r="H9" i="1"/>
  <c r="H53" i="1"/>
  <c r="D143" i="1" s="1"/>
  <c r="D61" i="1"/>
  <c r="E61" i="1" s="1"/>
  <c r="D205" i="1"/>
  <c r="E205" i="1" s="1"/>
  <c r="D115" i="1"/>
  <c r="L117" i="1" s="1"/>
  <c r="D133" i="1"/>
  <c r="H133" i="1" s="1"/>
  <c r="D151" i="1"/>
  <c r="L153" i="1" s="1"/>
  <c r="D259" i="1"/>
  <c r="L261" i="1" s="1"/>
  <c r="D295" i="1"/>
  <c r="L297" i="1" s="1"/>
  <c r="D241" i="1"/>
  <c r="H241" i="1" s="1"/>
  <c r="D79" i="1"/>
  <c r="L81" i="1" s="1"/>
  <c r="D278" i="1"/>
  <c r="H278" i="1" s="1"/>
  <c r="D169" i="1"/>
  <c r="E169" i="1" s="1"/>
  <c r="D223" i="1"/>
  <c r="L225" i="1" s="1"/>
  <c r="D97" i="1"/>
  <c r="E97" i="1" s="1"/>
  <c r="D187" i="1"/>
  <c r="L189" i="1" s="1"/>
  <c r="H20" i="1"/>
  <c r="D148" i="1"/>
  <c r="L150" i="1" s="1"/>
  <c r="L432" i="1"/>
  <c r="H430" i="1"/>
  <c r="E430" i="1"/>
  <c r="L404" i="1"/>
  <c r="H402" i="1"/>
  <c r="E402" i="1"/>
  <c r="H360" i="1"/>
  <c r="E360" i="1"/>
  <c r="L362" i="1"/>
  <c r="H425" i="1"/>
  <c r="E425" i="1"/>
  <c r="L427" i="1"/>
  <c r="L364" i="1"/>
  <c r="E362" i="1"/>
  <c r="H362" i="1"/>
  <c r="L46" i="1"/>
  <c r="E44" i="1"/>
  <c r="H44" i="1"/>
  <c r="L12" i="1"/>
  <c r="H12" i="1"/>
  <c r="E12" i="1"/>
  <c r="E359" i="1"/>
  <c r="H359" i="1"/>
  <c r="L361" i="1"/>
  <c r="H381" i="1"/>
  <c r="E381" i="1"/>
  <c r="L383" i="1"/>
  <c r="E412" i="1"/>
  <c r="H412" i="1"/>
  <c r="L414" i="1"/>
  <c r="E22" i="1"/>
  <c r="H22" i="1"/>
  <c r="L22" i="1"/>
  <c r="L396" i="1"/>
  <c r="H394" i="1"/>
  <c r="E394" i="1"/>
  <c r="L384" i="1"/>
  <c r="H382" i="1"/>
  <c r="E382" i="1"/>
  <c r="H364" i="1"/>
  <c r="E364" i="1"/>
  <c r="L366" i="1"/>
  <c r="H432" i="1"/>
  <c r="E432" i="1"/>
  <c r="L434" i="1"/>
  <c r="E68" i="1"/>
  <c r="L70" i="1"/>
  <c r="H68" i="1"/>
  <c r="L336" i="1"/>
  <c r="H334" i="1"/>
  <c r="E334" i="1"/>
  <c r="E363" i="1"/>
  <c r="L365" i="1"/>
  <c r="H363" i="1"/>
  <c r="H187" i="1"/>
  <c r="E14" i="1"/>
  <c r="H14" i="1"/>
  <c r="L14" i="1"/>
  <c r="L416" i="1"/>
  <c r="H414" i="1"/>
  <c r="E414" i="1"/>
  <c r="H405" i="1"/>
  <c r="E405" i="1"/>
  <c r="L407" i="1"/>
  <c r="L21" i="1"/>
  <c r="E21" i="1"/>
  <c r="H21" i="1"/>
  <c r="H230" i="1"/>
  <c r="E230" i="1"/>
  <c r="L232" i="1"/>
  <c r="L58" i="1"/>
  <c r="E56" i="1"/>
  <c r="H56" i="1"/>
  <c r="L360" i="1"/>
  <c r="E358" i="1"/>
  <c r="H358" i="1"/>
  <c r="H97" i="1"/>
  <c r="H158" i="1"/>
  <c r="E158" i="1"/>
  <c r="L160" i="1"/>
  <c r="E10" i="1"/>
  <c r="H10" i="1"/>
  <c r="L10" i="1"/>
  <c r="L397" i="1"/>
  <c r="H395" i="1"/>
  <c r="E395" i="1"/>
  <c r="H337" i="1"/>
  <c r="E337" i="1"/>
  <c r="L339" i="1"/>
  <c r="L363" i="1"/>
  <c r="H361" i="1"/>
  <c r="E361" i="1"/>
  <c r="H151" i="1"/>
  <c r="L142" i="1"/>
  <c r="H140" i="1"/>
  <c r="E140" i="1"/>
  <c r="E49" i="1"/>
  <c r="H49" i="1"/>
  <c r="L51" i="1"/>
  <c r="E42" i="1"/>
  <c r="L44" i="1"/>
  <c r="H42" i="1"/>
  <c r="H41" i="1"/>
  <c r="L43" i="1"/>
  <c r="E41" i="1"/>
  <c r="L106" i="1"/>
  <c r="H104" i="1"/>
  <c r="E104" i="1"/>
  <c r="L13" i="1"/>
  <c r="E13" i="1"/>
  <c r="H13" i="1"/>
  <c r="H428" i="1"/>
  <c r="E428" i="1"/>
  <c r="L430" i="1"/>
  <c r="E18" i="1"/>
  <c r="H18" i="1"/>
  <c r="L18" i="1"/>
  <c r="L400" i="1"/>
  <c r="H398" i="1"/>
  <c r="E398" i="1"/>
  <c r="H86" i="1"/>
  <c r="E86" i="1"/>
  <c r="L88" i="1"/>
  <c r="E431" i="1"/>
  <c r="L433" i="1"/>
  <c r="H431" i="1"/>
  <c r="L413" i="1"/>
  <c r="H411" i="1"/>
  <c r="E411" i="1"/>
  <c r="E283" i="1"/>
  <c r="L285" i="1"/>
  <c r="H283" i="1"/>
  <c r="H344" i="1"/>
  <c r="E344" i="1"/>
  <c r="L346" i="1"/>
  <c r="L368" i="1"/>
  <c r="H366" i="1"/>
  <c r="E366" i="1"/>
  <c r="L178" i="1"/>
  <c r="H176" i="1"/>
  <c r="E176" i="1"/>
  <c r="E392" i="1"/>
  <c r="L394" i="1"/>
  <c r="H392" i="1"/>
  <c r="L401" i="1"/>
  <c r="H399" i="1"/>
  <c r="E399" i="1"/>
  <c r="L367" i="1"/>
  <c r="H365" i="1"/>
  <c r="E365" i="1"/>
  <c r="H413" i="1"/>
  <c r="E413" i="1"/>
  <c r="L415" i="1"/>
  <c r="E133" i="1"/>
  <c r="H52" i="1"/>
  <c r="E52" i="1"/>
  <c r="L54" i="1"/>
  <c r="H46" i="1"/>
  <c r="E46" i="1"/>
  <c r="L48" i="1"/>
  <c r="E45" i="1"/>
  <c r="L47" i="1"/>
  <c r="H45" i="1"/>
  <c r="L17" i="1"/>
  <c r="E17" i="1"/>
  <c r="H17" i="1"/>
  <c r="E373" i="1"/>
  <c r="L375" i="1"/>
  <c r="H373" i="1"/>
  <c r="E400" i="1"/>
  <c r="L402" i="1"/>
  <c r="H400" i="1"/>
  <c r="E396" i="1"/>
  <c r="L398" i="1"/>
  <c r="H396" i="1"/>
  <c r="L214" i="1"/>
  <c r="H212" i="1"/>
  <c r="E212" i="1"/>
  <c r="L385" i="1"/>
  <c r="H383" i="1"/>
  <c r="E383" i="1"/>
  <c r="L347" i="1"/>
  <c r="H345" i="1"/>
  <c r="E345" i="1"/>
  <c r="L373" i="1"/>
  <c r="H371" i="1"/>
  <c r="E371" i="1"/>
  <c r="L428" i="1"/>
  <c r="H426" i="1"/>
  <c r="E426" i="1"/>
  <c r="E115" i="1"/>
  <c r="L57" i="1"/>
  <c r="E55" i="1"/>
  <c r="H55" i="1"/>
  <c r="H19" i="1"/>
  <c r="E19" i="1"/>
  <c r="L19" i="1"/>
  <c r="H54" i="1"/>
  <c r="L56" i="1"/>
  <c r="E54" i="1"/>
  <c r="L50" i="1"/>
  <c r="E48" i="1"/>
  <c r="H48" i="1"/>
  <c r="E435" i="1"/>
  <c r="L437" i="1"/>
  <c r="H435" i="1"/>
  <c r="H374" i="1"/>
  <c r="E374" i="1"/>
  <c r="L376" i="1"/>
  <c r="H397" i="1"/>
  <c r="E397" i="1"/>
  <c r="L399" i="1"/>
  <c r="E404" i="1"/>
  <c r="L406" i="1"/>
  <c r="H404" i="1"/>
  <c r="H393" i="1"/>
  <c r="E393" i="1"/>
  <c r="L395" i="1"/>
  <c r="E336" i="1"/>
  <c r="L338" i="1"/>
  <c r="H336" i="1"/>
  <c r="L436" i="1"/>
  <c r="H434" i="1"/>
  <c r="E434" i="1"/>
  <c r="L250" i="1"/>
  <c r="E248" i="1"/>
  <c r="H248" i="1"/>
  <c r="H259" i="1"/>
  <c r="H389" i="1"/>
  <c r="E389" i="1"/>
  <c r="L391" i="1"/>
  <c r="H266" i="1"/>
  <c r="L268" i="1"/>
  <c r="E266" i="1"/>
  <c r="L348" i="1"/>
  <c r="H346" i="1"/>
  <c r="E346" i="1"/>
  <c r="H194" i="1"/>
  <c r="E194" i="1"/>
  <c r="L196" i="1"/>
  <c r="L355" i="1"/>
  <c r="H353" i="1"/>
  <c r="E353" i="1"/>
  <c r="L435" i="1"/>
  <c r="H433" i="1"/>
  <c r="E433" i="1"/>
  <c r="H421" i="1"/>
  <c r="E421" i="1"/>
  <c r="L423" i="1"/>
  <c r="L49" i="1"/>
  <c r="H47" i="1"/>
  <c r="E47" i="1"/>
  <c r="H15" i="1"/>
  <c r="E15" i="1"/>
  <c r="L15" i="1"/>
  <c r="E57" i="1"/>
  <c r="L59" i="1"/>
  <c r="H57" i="1"/>
  <c r="H122" i="1"/>
  <c r="L124" i="1"/>
  <c r="E122" i="1"/>
  <c r="L53" i="1"/>
  <c r="E51" i="1"/>
  <c r="H51" i="1"/>
  <c r="E278" i="1" l="1"/>
  <c r="E187" i="1"/>
  <c r="E259" i="1"/>
  <c r="H223" i="1"/>
  <c r="L135" i="1"/>
  <c r="L280" i="1"/>
  <c r="D76" i="1"/>
  <c r="H94" i="1"/>
  <c r="L96" i="1"/>
  <c r="E94" i="1"/>
  <c r="D112" i="1"/>
  <c r="D202" i="1"/>
  <c r="D277" i="1"/>
  <c r="D256" i="1"/>
  <c r="D184" i="1"/>
  <c r="D220" i="1"/>
  <c r="D130" i="1"/>
  <c r="D166" i="1"/>
  <c r="D290" i="1"/>
  <c r="D238" i="1"/>
  <c r="D58" i="1"/>
  <c r="L63" i="1"/>
  <c r="E79" i="1"/>
  <c r="H61" i="1"/>
  <c r="H79" i="1"/>
  <c r="L145" i="1"/>
  <c r="H143" i="1"/>
  <c r="E143" i="1"/>
  <c r="H115" i="1"/>
  <c r="D125" i="1"/>
  <c r="D285" i="1"/>
  <c r="D309" i="1"/>
  <c r="D251" i="1"/>
  <c r="D215" i="1"/>
  <c r="D161" i="1"/>
  <c r="D197" i="1"/>
  <c r="D269" i="1"/>
  <c r="D233" i="1"/>
  <c r="D71" i="1"/>
  <c r="D179" i="1"/>
  <c r="D89" i="1"/>
  <c r="D107" i="1"/>
  <c r="H169" i="1"/>
  <c r="E295" i="1"/>
  <c r="E148" i="1"/>
  <c r="L171" i="1"/>
  <c r="H295" i="1"/>
  <c r="D407" i="1" s="1"/>
  <c r="E241" i="1"/>
  <c r="L243" i="1"/>
  <c r="H148" i="1"/>
  <c r="E151" i="1"/>
  <c r="L99" i="1"/>
  <c r="E223" i="1"/>
  <c r="H205" i="1"/>
  <c r="L207" i="1"/>
  <c r="D221" i="1"/>
  <c r="D131" i="1"/>
  <c r="D239" i="1"/>
  <c r="D113" i="1"/>
  <c r="D59" i="1"/>
  <c r="D203" i="1"/>
  <c r="D185" i="1"/>
  <c r="D77" i="1"/>
  <c r="D95" i="1"/>
  <c r="D149" i="1"/>
  <c r="D167" i="1"/>
  <c r="D257" i="1"/>
  <c r="D243" i="1"/>
  <c r="D63" i="1"/>
  <c r="D207" i="1"/>
  <c r="D117" i="1"/>
  <c r="D225" i="1"/>
  <c r="D261" i="1"/>
  <c r="D99" i="1"/>
  <c r="D297" i="1"/>
  <c r="D189" i="1"/>
  <c r="D171" i="1"/>
  <c r="D135" i="1"/>
  <c r="D81" i="1"/>
  <c r="D279" i="1"/>
  <c r="D153" i="1"/>
  <c r="D124" i="1"/>
  <c r="D178" i="1"/>
  <c r="D88" i="1"/>
  <c r="D232" i="1"/>
  <c r="D214" i="1"/>
  <c r="D196" i="1"/>
  <c r="D268" i="1"/>
  <c r="D308" i="1"/>
  <c r="D106" i="1"/>
  <c r="D250" i="1"/>
  <c r="D142" i="1"/>
  <c r="D160" i="1"/>
  <c r="D70" i="1"/>
  <c r="D132" i="1"/>
  <c r="D150" i="1"/>
  <c r="D114" i="1"/>
  <c r="D240" i="1"/>
  <c r="D78" i="1"/>
  <c r="D168" i="1"/>
  <c r="D186" i="1"/>
  <c r="D222" i="1"/>
  <c r="D204" i="1"/>
  <c r="D258" i="1"/>
  <c r="D293" i="1"/>
  <c r="D96" i="1"/>
  <c r="D60" i="1"/>
  <c r="D152" i="1"/>
  <c r="D188" i="1"/>
  <c r="D80" i="1"/>
  <c r="D98" i="1"/>
  <c r="D116" i="1"/>
  <c r="D260" i="1"/>
  <c r="D134" i="1"/>
  <c r="D242" i="1"/>
  <c r="D62" i="1"/>
  <c r="D170" i="1"/>
  <c r="D296" i="1"/>
  <c r="D224" i="1"/>
  <c r="D206" i="1"/>
  <c r="D310" i="1"/>
  <c r="D90" i="1"/>
  <c r="D252" i="1"/>
  <c r="D162" i="1"/>
  <c r="D72" i="1"/>
  <c r="D270" i="1"/>
  <c r="D144" i="1"/>
  <c r="D286" i="1"/>
  <c r="D126" i="1"/>
  <c r="D180" i="1"/>
  <c r="D216" i="1"/>
  <c r="D234" i="1"/>
  <c r="D198" i="1"/>
  <c r="D108" i="1"/>
  <c r="D156" i="1"/>
  <c r="D66" i="1"/>
  <c r="D192" i="1"/>
  <c r="D102" i="1"/>
  <c r="D174" i="1"/>
  <c r="D264" i="1"/>
  <c r="D246" i="1"/>
  <c r="D305" i="1"/>
  <c r="D210" i="1"/>
  <c r="D281" i="1"/>
  <c r="D138" i="1"/>
  <c r="D228" i="1"/>
  <c r="D84" i="1"/>
  <c r="D120" i="1"/>
  <c r="D249" i="1"/>
  <c r="D87" i="1"/>
  <c r="D141" i="1"/>
  <c r="D213" i="1"/>
  <c r="D195" i="1"/>
  <c r="D267" i="1"/>
  <c r="D123" i="1"/>
  <c r="D307" i="1"/>
  <c r="D177" i="1"/>
  <c r="D231" i="1"/>
  <c r="D284" i="1"/>
  <c r="D159" i="1"/>
  <c r="D105" i="1"/>
  <c r="D69" i="1"/>
  <c r="D91" i="1"/>
  <c r="D253" i="1"/>
  <c r="D127" i="1"/>
  <c r="D287" i="1"/>
  <c r="D199" i="1"/>
  <c r="D235" i="1"/>
  <c r="D271" i="1"/>
  <c r="D217" i="1"/>
  <c r="D313" i="1"/>
  <c r="D109" i="1"/>
  <c r="D73" i="1"/>
  <c r="D163" i="1"/>
  <c r="D145" i="1"/>
  <c r="D181" i="1"/>
  <c r="D200" i="1"/>
  <c r="D218" i="1"/>
  <c r="D314" i="1"/>
  <c r="D236" i="1"/>
  <c r="D110" i="1"/>
  <c r="D146" i="1"/>
  <c r="D288" i="1"/>
  <c r="D92" i="1"/>
  <c r="D74" i="1"/>
  <c r="D254" i="1"/>
  <c r="D272" i="1"/>
  <c r="D164" i="1"/>
  <c r="D182" i="1"/>
  <c r="D128" i="1"/>
  <c r="D209" i="1"/>
  <c r="D101" i="1"/>
  <c r="D263" i="1"/>
  <c r="D191" i="1"/>
  <c r="D155" i="1"/>
  <c r="D137" i="1"/>
  <c r="D173" i="1"/>
  <c r="D119" i="1"/>
  <c r="D227" i="1"/>
  <c r="D245" i="1"/>
  <c r="D83" i="1"/>
  <c r="D65" i="1"/>
  <c r="D103" i="1"/>
  <c r="D85" i="1"/>
  <c r="D211" i="1"/>
  <c r="D121" i="1"/>
  <c r="D67" i="1"/>
  <c r="D282" i="1"/>
  <c r="D157" i="1"/>
  <c r="D193" i="1"/>
  <c r="D265" i="1"/>
  <c r="D139" i="1"/>
  <c r="D306" i="1"/>
  <c r="D247" i="1"/>
  <c r="D175" i="1"/>
  <c r="D229" i="1"/>
  <c r="D147" i="1"/>
  <c r="D255" i="1"/>
  <c r="D183" i="1"/>
  <c r="D93" i="1"/>
  <c r="D315" i="1"/>
  <c r="D111" i="1"/>
  <c r="D201" i="1"/>
  <c r="D273" i="1"/>
  <c r="D129" i="1"/>
  <c r="D165" i="1"/>
  <c r="D75" i="1"/>
  <c r="D219" i="1"/>
  <c r="D237" i="1"/>
  <c r="D226" i="1"/>
  <c r="D136" i="1"/>
  <c r="D64" i="1"/>
  <c r="D190" i="1"/>
  <c r="D262" i="1"/>
  <c r="D100" i="1"/>
  <c r="D154" i="1"/>
  <c r="D208" i="1"/>
  <c r="D118" i="1"/>
  <c r="D82" i="1"/>
  <c r="D298" i="1"/>
  <c r="D244" i="1"/>
  <c r="D172" i="1"/>
  <c r="H76" i="1" l="1"/>
  <c r="L78" i="1"/>
  <c r="E76" i="1"/>
  <c r="L186" i="1"/>
  <c r="H184" i="1"/>
  <c r="E184" i="1"/>
  <c r="D377" i="1"/>
  <c r="H377" i="1" s="1"/>
  <c r="E256" i="1"/>
  <c r="H256" i="1"/>
  <c r="L258" i="1"/>
  <c r="D339" i="1"/>
  <c r="L341" i="1" s="1"/>
  <c r="H58" i="1"/>
  <c r="E58" i="1"/>
  <c r="L60" i="1"/>
  <c r="L279" i="1"/>
  <c r="H277" i="1"/>
  <c r="E277" i="1"/>
  <c r="H238" i="1"/>
  <c r="E238" i="1"/>
  <c r="L240" i="1"/>
  <c r="H202" i="1"/>
  <c r="E202" i="1"/>
  <c r="L204" i="1"/>
  <c r="E290" i="1"/>
  <c r="L292" i="1"/>
  <c r="H290" i="1"/>
  <c r="H112" i="1"/>
  <c r="E112" i="1"/>
  <c r="L114" i="1"/>
  <c r="H166" i="1"/>
  <c r="E166" i="1"/>
  <c r="L168" i="1"/>
  <c r="E130" i="1"/>
  <c r="H130" i="1"/>
  <c r="L132" i="1"/>
  <c r="H220" i="1"/>
  <c r="E220" i="1"/>
  <c r="L222" i="1"/>
  <c r="H89" i="1"/>
  <c r="L91" i="1"/>
  <c r="E89" i="1"/>
  <c r="L253" i="1"/>
  <c r="H251" i="1"/>
  <c r="E251" i="1"/>
  <c r="E179" i="1"/>
  <c r="H179" i="1"/>
  <c r="L181" i="1"/>
  <c r="L311" i="1"/>
  <c r="H309" i="1"/>
  <c r="E309" i="1"/>
  <c r="H71" i="1"/>
  <c r="E71" i="1"/>
  <c r="L73" i="1"/>
  <c r="L287" i="1"/>
  <c r="E285" i="1"/>
  <c r="H285" i="1"/>
  <c r="E233" i="1"/>
  <c r="L235" i="1"/>
  <c r="H233" i="1"/>
  <c r="E125" i="1"/>
  <c r="L127" i="1"/>
  <c r="H125" i="1"/>
  <c r="E269" i="1"/>
  <c r="L271" i="1"/>
  <c r="H269" i="1"/>
  <c r="E197" i="1"/>
  <c r="L199" i="1"/>
  <c r="H197" i="1"/>
  <c r="E161" i="1"/>
  <c r="L163" i="1"/>
  <c r="H161" i="1"/>
  <c r="E107" i="1"/>
  <c r="L109" i="1"/>
  <c r="H107" i="1"/>
  <c r="H215" i="1"/>
  <c r="E215" i="1"/>
  <c r="L217" i="1"/>
  <c r="L66" i="1"/>
  <c r="E64" i="1"/>
  <c r="H64" i="1"/>
  <c r="H314" i="1"/>
  <c r="E314" i="1"/>
  <c r="L316" i="1"/>
  <c r="H174" i="1"/>
  <c r="L176" i="1"/>
  <c r="E174" i="1"/>
  <c r="E132" i="1"/>
  <c r="L134" i="1"/>
  <c r="H132" i="1"/>
  <c r="H82" i="1"/>
  <c r="L84" i="1"/>
  <c r="E82" i="1"/>
  <c r="L138" i="1"/>
  <c r="H136" i="1"/>
  <c r="E136" i="1"/>
  <c r="E201" i="1"/>
  <c r="L203" i="1"/>
  <c r="H201" i="1"/>
  <c r="E193" i="1"/>
  <c r="L195" i="1"/>
  <c r="H193" i="1"/>
  <c r="E65" i="1"/>
  <c r="L67" i="1"/>
  <c r="H65" i="1"/>
  <c r="L193" i="1"/>
  <c r="H191" i="1"/>
  <c r="E191" i="1"/>
  <c r="H254" i="1"/>
  <c r="L256" i="1"/>
  <c r="E254" i="1"/>
  <c r="H218" i="1"/>
  <c r="E218" i="1"/>
  <c r="L220" i="1"/>
  <c r="E217" i="1"/>
  <c r="L219" i="1"/>
  <c r="H217" i="1"/>
  <c r="E69" i="1"/>
  <c r="H69" i="1"/>
  <c r="L71" i="1"/>
  <c r="L269" i="1"/>
  <c r="E267" i="1"/>
  <c r="H267" i="1"/>
  <c r="L230" i="1"/>
  <c r="H228" i="1"/>
  <c r="E228" i="1"/>
  <c r="H102" i="1"/>
  <c r="L104" i="1"/>
  <c r="E102" i="1"/>
  <c r="H180" i="1"/>
  <c r="E180" i="1"/>
  <c r="L182" i="1"/>
  <c r="H90" i="1"/>
  <c r="L92" i="1"/>
  <c r="E90" i="1"/>
  <c r="H134" i="1"/>
  <c r="L136" i="1"/>
  <c r="E134" i="1"/>
  <c r="H222" i="1"/>
  <c r="E222" i="1"/>
  <c r="L224" i="1"/>
  <c r="H70" i="1"/>
  <c r="L72" i="1"/>
  <c r="E70" i="1"/>
  <c r="H214" i="1"/>
  <c r="E214" i="1"/>
  <c r="L216" i="1"/>
  <c r="L137" i="1"/>
  <c r="E135" i="1"/>
  <c r="H135" i="1"/>
  <c r="L209" i="1"/>
  <c r="H207" i="1"/>
  <c r="E207" i="1"/>
  <c r="E185" i="1"/>
  <c r="L187" i="1"/>
  <c r="H185" i="1"/>
  <c r="H298" i="1"/>
  <c r="E298" i="1"/>
  <c r="L300" i="1"/>
  <c r="L157" i="1"/>
  <c r="E155" i="1"/>
  <c r="H155" i="1"/>
  <c r="L125" i="1"/>
  <c r="E123" i="1"/>
  <c r="H123" i="1"/>
  <c r="H242" i="1"/>
  <c r="E242" i="1"/>
  <c r="L244" i="1"/>
  <c r="E117" i="1"/>
  <c r="L119" i="1"/>
  <c r="H117" i="1"/>
  <c r="L409" i="1"/>
  <c r="H407" i="1"/>
  <c r="E407" i="1"/>
  <c r="L234" i="1"/>
  <c r="H232" i="1"/>
  <c r="E232" i="1"/>
  <c r="L173" i="1"/>
  <c r="H171" i="1"/>
  <c r="E171" i="1"/>
  <c r="L65" i="1"/>
  <c r="E63" i="1"/>
  <c r="H63" i="1"/>
  <c r="L205" i="1"/>
  <c r="H203" i="1"/>
  <c r="E203" i="1"/>
  <c r="E77" i="1"/>
  <c r="H77" i="1"/>
  <c r="L79" i="1"/>
  <c r="L317" i="1"/>
  <c r="H315" i="1"/>
  <c r="E315" i="1"/>
  <c r="E229" i="1"/>
  <c r="H229" i="1"/>
  <c r="L231" i="1"/>
  <c r="E282" i="1"/>
  <c r="H282" i="1"/>
  <c r="L284" i="1"/>
  <c r="E245" i="1"/>
  <c r="H245" i="1"/>
  <c r="L247" i="1"/>
  <c r="E101" i="1"/>
  <c r="L103" i="1"/>
  <c r="H101" i="1"/>
  <c r="H92" i="1"/>
  <c r="L94" i="1"/>
  <c r="E92" i="1"/>
  <c r="E181" i="1"/>
  <c r="L183" i="1"/>
  <c r="H181" i="1"/>
  <c r="L237" i="1"/>
  <c r="H235" i="1"/>
  <c r="E235" i="1"/>
  <c r="L161" i="1"/>
  <c r="H159" i="1"/>
  <c r="E159" i="1"/>
  <c r="E213" i="1"/>
  <c r="L215" i="1"/>
  <c r="H213" i="1"/>
  <c r="L283" i="1"/>
  <c r="H281" i="1"/>
  <c r="E281" i="1"/>
  <c r="H66" i="1"/>
  <c r="E66" i="1"/>
  <c r="L68" i="1"/>
  <c r="L288" i="1"/>
  <c r="H286" i="1"/>
  <c r="E286" i="1"/>
  <c r="H206" i="1"/>
  <c r="E206" i="1"/>
  <c r="L208" i="1"/>
  <c r="L118" i="1"/>
  <c r="H116" i="1"/>
  <c r="E116" i="1"/>
  <c r="L170" i="1"/>
  <c r="H168" i="1"/>
  <c r="E168" i="1"/>
  <c r="H142" i="1"/>
  <c r="L144" i="1"/>
  <c r="E142" i="1"/>
  <c r="E88" i="1"/>
  <c r="L90" i="1"/>
  <c r="H88" i="1"/>
  <c r="E189" i="1"/>
  <c r="L191" i="1"/>
  <c r="H189" i="1"/>
  <c r="L245" i="1"/>
  <c r="H243" i="1"/>
  <c r="E243" i="1"/>
  <c r="L61" i="1"/>
  <c r="H59" i="1"/>
  <c r="E59" i="1"/>
  <c r="H74" i="1"/>
  <c r="L76" i="1"/>
  <c r="E74" i="1"/>
  <c r="L197" i="1"/>
  <c r="H195" i="1"/>
  <c r="E195" i="1"/>
  <c r="L262" i="1"/>
  <c r="H260" i="1"/>
  <c r="E260" i="1"/>
  <c r="L210" i="1"/>
  <c r="E208" i="1"/>
  <c r="H208" i="1"/>
  <c r="L221" i="1"/>
  <c r="H219" i="1"/>
  <c r="E219" i="1"/>
  <c r="E93" i="1"/>
  <c r="L95" i="1"/>
  <c r="H93" i="1"/>
  <c r="L177" i="1"/>
  <c r="H175" i="1"/>
  <c r="E175" i="1"/>
  <c r="L69" i="1"/>
  <c r="E67" i="1"/>
  <c r="H67" i="1"/>
  <c r="L229" i="1"/>
  <c r="H227" i="1"/>
  <c r="E227" i="1"/>
  <c r="E209" i="1"/>
  <c r="L211" i="1"/>
  <c r="H209" i="1"/>
  <c r="H288" i="1"/>
  <c r="L290" i="1"/>
  <c r="E288" i="1"/>
  <c r="E145" i="1"/>
  <c r="L147" i="1"/>
  <c r="H145" i="1"/>
  <c r="L201" i="1"/>
  <c r="H199" i="1"/>
  <c r="E199" i="1"/>
  <c r="H284" i="1"/>
  <c r="L286" i="1"/>
  <c r="E284" i="1"/>
  <c r="E141" i="1"/>
  <c r="H141" i="1"/>
  <c r="L143" i="1"/>
  <c r="H210" i="1"/>
  <c r="E210" i="1"/>
  <c r="L212" i="1"/>
  <c r="H156" i="1"/>
  <c r="E156" i="1"/>
  <c r="L158" i="1"/>
  <c r="H144" i="1"/>
  <c r="E144" i="1"/>
  <c r="L146" i="1"/>
  <c r="L226" i="1"/>
  <c r="H224" i="1"/>
  <c r="E224" i="1"/>
  <c r="H98" i="1"/>
  <c r="L100" i="1"/>
  <c r="E98" i="1"/>
  <c r="E60" i="1"/>
  <c r="L62" i="1"/>
  <c r="H60" i="1"/>
  <c r="H78" i="1"/>
  <c r="L80" i="1"/>
  <c r="E78" i="1"/>
  <c r="H250" i="1"/>
  <c r="E250" i="1"/>
  <c r="L252" i="1"/>
  <c r="H178" i="1"/>
  <c r="L180" i="1"/>
  <c r="E178" i="1"/>
  <c r="E297" i="1"/>
  <c r="L299" i="1"/>
  <c r="H297" i="1"/>
  <c r="E257" i="1"/>
  <c r="L259" i="1"/>
  <c r="H257" i="1"/>
  <c r="E113" i="1"/>
  <c r="L115" i="1"/>
  <c r="H113" i="1"/>
  <c r="L105" i="1"/>
  <c r="E103" i="1"/>
  <c r="H103" i="1"/>
  <c r="L93" i="1"/>
  <c r="E91" i="1"/>
  <c r="H91" i="1"/>
  <c r="L218" i="1"/>
  <c r="H216" i="1"/>
  <c r="E216" i="1"/>
  <c r="L198" i="1"/>
  <c r="H196" i="1"/>
  <c r="E196" i="1"/>
  <c r="L113" i="1"/>
  <c r="H111" i="1"/>
  <c r="E111" i="1"/>
  <c r="L265" i="1"/>
  <c r="H263" i="1"/>
  <c r="E263" i="1"/>
  <c r="L273" i="1"/>
  <c r="H271" i="1"/>
  <c r="E271" i="1"/>
  <c r="H192" i="1"/>
  <c r="E192" i="1"/>
  <c r="L194" i="1"/>
  <c r="E310" i="1"/>
  <c r="H310" i="1"/>
  <c r="L312" i="1"/>
  <c r="H186" i="1"/>
  <c r="L188" i="1"/>
  <c r="E186" i="1"/>
  <c r="E100" i="1"/>
  <c r="H100" i="1"/>
  <c r="L102" i="1"/>
  <c r="L77" i="1"/>
  <c r="H75" i="1"/>
  <c r="E75" i="1"/>
  <c r="L185" i="1"/>
  <c r="H183" i="1"/>
  <c r="E183" i="1"/>
  <c r="L249" i="1"/>
  <c r="H247" i="1"/>
  <c r="E247" i="1"/>
  <c r="E121" i="1"/>
  <c r="H121" i="1"/>
  <c r="L123" i="1"/>
  <c r="L121" i="1"/>
  <c r="H119" i="1"/>
  <c r="E119" i="1"/>
  <c r="L130" i="1"/>
  <c r="H128" i="1"/>
  <c r="E128" i="1"/>
  <c r="H146" i="1"/>
  <c r="L148" i="1"/>
  <c r="E146" i="1"/>
  <c r="L165" i="1"/>
  <c r="H163" i="1"/>
  <c r="E163" i="1"/>
  <c r="E287" i="1"/>
  <c r="H287" i="1"/>
  <c r="L289" i="1"/>
  <c r="L233" i="1"/>
  <c r="H231" i="1"/>
  <c r="E231" i="1"/>
  <c r="L89" i="1"/>
  <c r="E87" i="1"/>
  <c r="H87" i="1"/>
  <c r="L307" i="1"/>
  <c r="H305" i="1"/>
  <c r="E305" i="1"/>
  <c r="L110" i="1"/>
  <c r="H108" i="1"/>
  <c r="E108" i="1"/>
  <c r="H270" i="1"/>
  <c r="E270" i="1"/>
  <c r="L272" i="1"/>
  <c r="L298" i="1"/>
  <c r="E296" i="1"/>
  <c r="H296" i="1"/>
  <c r="H80" i="1"/>
  <c r="E80" i="1"/>
  <c r="L82" i="1"/>
  <c r="L98" i="1"/>
  <c r="H96" i="1"/>
  <c r="E96" i="1"/>
  <c r="L242" i="1"/>
  <c r="E240" i="1"/>
  <c r="H240" i="1"/>
  <c r="H106" i="1"/>
  <c r="E106" i="1"/>
  <c r="L108" i="1"/>
  <c r="H124" i="1"/>
  <c r="E124" i="1"/>
  <c r="L126" i="1"/>
  <c r="L101" i="1"/>
  <c r="H99" i="1"/>
  <c r="E99" i="1"/>
  <c r="L169" i="1"/>
  <c r="H167" i="1"/>
  <c r="E167" i="1"/>
  <c r="L241" i="1"/>
  <c r="H239" i="1"/>
  <c r="E239" i="1"/>
  <c r="E273" i="1"/>
  <c r="H273" i="1"/>
  <c r="L275" i="1"/>
  <c r="L274" i="1"/>
  <c r="E272" i="1"/>
  <c r="H272" i="1"/>
  <c r="L86" i="1"/>
  <c r="H84" i="1"/>
  <c r="E84" i="1"/>
  <c r="L206" i="1"/>
  <c r="E204" i="1"/>
  <c r="H204" i="1"/>
  <c r="H118" i="1"/>
  <c r="E118" i="1"/>
  <c r="L120" i="1"/>
  <c r="E157" i="1"/>
  <c r="L159" i="1"/>
  <c r="H157" i="1"/>
  <c r="E105" i="1"/>
  <c r="L107" i="1"/>
  <c r="H105" i="1"/>
  <c r="H172" i="1"/>
  <c r="E172" i="1"/>
  <c r="L174" i="1"/>
  <c r="H262" i="1"/>
  <c r="E262" i="1"/>
  <c r="L264" i="1"/>
  <c r="E165" i="1"/>
  <c r="L167" i="1"/>
  <c r="H165" i="1"/>
  <c r="L257" i="1"/>
  <c r="E255" i="1"/>
  <c r="H255" i="1"/>
  <c r="E306" i="1"/>
  <c r="H306" i="1"/>
  <c r="L308" i="1"/>
  <c r="L213" i="1"/>
  <c r="H211" i="1"/>
  <c r="E211" i="1"/>
  <c r="E173" i="1"/>
  <c r="L175" i="1"/>
  <c r="H173" i="1"/>
  <c r="H182" i="1"/>
  <c r="E182" i="1"/>
  <c r="L184" i="1"/>
  <c r="H110" i="1"/>
  <c r="L112" i="1"/>
  <c r="E110" i="1"/>
  <c r="E73" i="1"/>
  <c r="L75" i="1"/>
  <c r="H73" i="1"/>
  <c r="L129" i="1"/>
  <c r="H127" i="1"/>
  <c r="E127" i="1"/>
  <c r="E177" i="1"/>
  <c r="H177" i="1"/>
  <c r="L179" i="1"/>
  <c r="E249" i="1"/>
  <c r="H249" i="1"/>
  <c r="L251" i="1"/>
  <c r="H246" i="1"/>
  <c r="E246" i="1"/>
  <c r="L248" i="1"/>
  <c r="H198" i="1"/>
  <c r="E198" i="1"/>
  <c r="L200" i="1"/>
  <c r="L74" i="1"/>
  <c r="H72" i="1"/>
  <c r="E72" i="1"/>
  <c r="H170" i="1"/>
  <c r="L172" i="1"/>
  <c r="E170" i="1"/>
  <c r="L190" i="1"/>
  <c r="H188" i="1"/>
  <c r="E188" i="1"/>
  <c r="E293" i="1"/>
  <c r="L295" i="1"/>
  <c r="H293" i="1"/>
  <c r="H114" i="1"/>
  <c r="L116" i="1"/>
  <c r="E114" i="1"/>
  <c r="L310" i="1"/>
  <c r="H308" i="1"/>
  <c r="E308" i="1"/>
  <c r="E153" i="1"/>
  <c r="H153" i="1"/>
  <c r="L155" i="1"/>
  <c r="E261" i="1"/>
  <c r="L263" i="1"/>
  <c r="H261" i="1"/>
  <c r="E149" i="1"/>
  <c r="L151" i="1"/>
  <c r="H149" i="1"/>
  <c r="L133" i="1"/>
  <c r="H131" i="1"/>
  <c r="E131" i="1"/>
  <c r="E265" i="1"/>
  <c r="H265" i="1"/>
  <c r="L267" i="1"/>
  <c r="E313" i="1"/>
  <c r="L315" i="1"/>
  <c r="H313" i="1"/>
  <c r="L254" i="1"/>
  <c r="E252" i="1"/>
  <c r="H252" i="1"/>
  <c r="E81" i="1"/>
  <c r="L83" i="1"/>
  <c r="H81" i="1"/>
  <c r="H226" i="1"/>
  <c r="E226" i="1"/>
  <c r="L228" i="1"/>
  <c r="L85" i="1"/>
  <c r="H83" i="1"/>
  <c r="E83" i="1"/>
  <c r="L202" i="1"/>
  <c r="H200" i="1"/>
  <c r="E200" i="1"/>
  <c r="H138" i="1"/>
  <c r="E138" i="1"/>
  <c r="L140" i="1"/>
  <c r="H126" i="1"/>
  <c r="E126" i="1"/>
  <c r="L128" i="1"/>
  <c r="L162" i="1"/>
  <c r="H160" i="1"/>
  <c r="E160" i="1"/>
  <c r="E237" i="1"/>
  <c r="H237" i="1"/>
  <c r="L239" i="1"/>
  <c r="H154" i="1"/>
  <c r="L156" i="1"/>
  <c r="E154" i="1"/>
  <c r="L246" i="1"/>
  <c r="E244" i="1"/>
  <c r="H244" i="1"/>
  <c r="H190" i="1"/>
  <c r="L192" i="1"/>
  <c r="E190" i="1"/>
  <c r="E129" i="1"/>
  <c r="L131" i="1"/>
  <c r="H129" i="1"/>
  <c r="L149" i="1"/>
  <c r="H147" i="1"/>
  <c r="E147" i="1"/>
  <c r="L141" i="1"/>
  <c r="H139" i="1"/>
  <c r="E139" i="1"/>
  <c r="E85" i="1"/>
  <c r="L87" i="1"/>
  <c r="H85" i="1"/>
  <c r="E137" i="1"/>
  <c r="L139" i="1"/>
  <c r="H137" i="1"/>
  <c r="H164" i="1"/>
  <c r="E164" i="1"/>
  <c r="L166" i="1"/>
  <c r="L238" i="1"/>
  <c r="E236" i="1"/>
  <c r="H236" i="1"/>
  <c r="E109" i="1"/>
  <c r="H109" i="1"/>
  <c r="L111" i="1"/>
  <c r="E253" i="1"/>
  <c r="H253" i="1"/>
  <c r="L255" i="1"/>
  <c r="H307" i="1"/>
  <c r="E307" i="1"/>
  <c r="L309" i="1"/>
  <c r="E120" i="1"/>
  <c r="L122" i="1"/>
  <c r="H120" i="1"/>
  <c r="L266" i="1"/>
  <c r="E264" i="1"/>
  <c r="H264" i="1"/>
  <c r="H234" i="1"/>
  <c r="E234" i="1"/>
  <c r="L236" i="1"/>
  <c r="H162" i="1"/>
  <c r="L164" i="1"/>
  <c r="E162" i="1"/>
  <c r="H62" i="1"/>
  <c r="L64" i="1"/>
  <c r="E62" i="1"/>
  <c r="E152" i="1"/>
  <c r="L154" i="1"/>
  <c r="H152" i="1"/>
  <c r="H258" i="1"/>
  <c r="L260" i="1"/>
  <c r="E258" i="1"/>
  <c r="H150" i="1"/>
  <c r="E150" i="1"/>
  <c r="L152" i="1"/>
  <c r="H268" i="1"/>
  <c r="E268" i="1"/>
  <c r="L270" i="1"/>
  <c r="E279" i="1"/>
  <c r="L281" i="1"/>
  <c r="H279" i="1"/>
  <c r="E225" i="1"/>
  <c r="H225" i="1"/>
  <c r="L227" i="1"/>
  <c r="L97" i="1"/>
  <c r="H95" i="1"/>
  <c r="E95" i="1"/>
  <c r="E221" i="1"/>
  <c r="L223" i="1"/>
  <c r="H221" i="1"/>
  <c r="H339" i="1" l="1"/>
  <c r="L379" i="1"/>
  <c r="D372" i="1"/>
  <c r="D403" i="1"/>
  <c r="D335" i="1"/>
  <c r="E377" i="1"/>
  <c r="E339" i="1"/>
  <c r="D419" i="1"/>
  <c r="D351" i="1"/>
  <c r="D388" i="1"/>
  <c r="D387" i="1"/>
  <c r="D418" i="1"/>
  <c r="D350" i="1"/>
  <c r="D385" i="1"/>
  <c r="D348" i="1"/>
  <c r="D416" i="1"/>
  <c r="D384" i="1"/>
  <c r="D347" i="1"/>
  <c r="D415" i="1"/>
  <c r="D424" i="1"/>
  <c r="D357" i="1"/>
  <c r="D410" i="1"/>
  <c r="D342" i="1"/>
  <c r="D380" i="1"/>
  <c r="D391" i="1"/>
  <c r="D356" i="1"/>
  <c r="D423" i="1"/>
  <c r="D349" i="1"/>
  <c r="D417" i="1"/>
  <c r="D386" i="1"/>
  <c r="D355" i="1"/>
  <c r="D422" i="1"/>
  <c r="D390" i="1"/>
  <c r="D375" i="1"/>
  <c r="D338" i="1"/>
  <c r="D406" i="1"/>
  <c r="D420" i="1"/>
  <c r="D352" i="1"/>
  <c r="D341" i="1"/>
  <c r="D409" i="1"/>
  <c r="D379" i="1"/>
  <c r="D408" i="1"/>
  <c r="D378" i="1"/>
  <c r="D340" i="1"/>
  <c r="E335" i="1" l="1"/>
  <c r="H335" i="1"/>
  <c r="L337" i="1"/>
  <c r="L405" i="1"/>
  <c r="E403" i="1"/>
  <c r="H403" i="1"/>
  <c r="L374" i="1"/>
  <c r="E372" i="1"/>
  <c r="H372" i="1"/>
  <c r="H388" i="1"/>
  <c r="L390" i="1"/>
  <c r="E388" i="1"/>
  <c r="H351" i="1"/>
  <c r="L353" i="1"/>
  <c r="E351" i="1"/>
  <c r="H419" i="1"/>
  <c r="L421" i="1"/>
  <c r="E419" i="1"/>
  <c r="E347" i="1"/>
  <c r="H347" i="1"/>
  <c r="L349" i="1"/>
  <c r="H409" i="1"/>
  <c r="E409" i="1"/>
  <c r="L411" i="1"/>
  <c r="L424" i="1"/>
  <c r="H422" i="1"/>
  <c r="E422" i="1"/>
  <c r="E380" i="1"/>
  <c r="L382" i="1"/>
  <c r="H380" i="1"/>
  <c r="E384" i="1"/>
  <c r="L386" i="1"/>
  <c r="H384" i="1"/>
  <c r="L381" i="1"/>
  <c r="H379" i="1"/>
  <c r="E379" i="1"/>
  <c r="H341" i="1"/>
  <c r="E341" i="1"/>
  <c r="L343" i="1"/>
  <c r="E355" i="1"/>
  <c r="H355" i="1"/>
  <c r="L357" i="1"/>
  <c r="L344" i="1"/>
  <c r="H342" i="1"/>
  <c r="E342" i="1"/>
  <c r="E416" i="1"/>
  <c r="H416" i="1"/>
  <c r="L418" i="1"/>
  <c r="L393" i="1"/>
  <c r="H391" i="1"/>
  <c r="E391" i="1"/>
  <c r="H352" i="1"/>
  <c r="E352" i="1"/>
  <c r="L354" i="1"/>
  <c r="L388" i="1"/>
  <c r="H386" i="1"/>
  <c r="E386" i="1"/>
  <c r="L412" i="1"/>
  <c r="H410" i="1"/>
  <c r="E410" i="1"/>
  <c r="H348" i="1"/>
  <c r="E348" i="1"/>
  <c r="L350" i="1"/>
  <c r="L392" i="1"/>
  <c r="H390" i="1"/>
  <c r="E390" i="1"/>
  <c r="E420" i="1"/>
  <c r="L422" i="1"/>
  <c r="H420" i="1"/>
  <c r="H417" i="1"/>
  <c r="E417" i="1"/>
  <c r="L419" i="1"/>
  <c r="L359" i="1"/>
  <c r="H357" i="1"/>
  <c r="E357" i="1"/>
  <c r="H385" i="1"/>
  <c r="E385" i="1"/>
  <c r="L387" i="1"/>
  <c r="E340" i="1"/>
  <c r="L342" i="1"/>
  <c r="H340" i="1"/>
  <c r="L408" i="1"/>
  <c r="H406" i="1"/>
  <c r="E406" i="1"/>
  <c r="L351" i="1"/>
  <c r="H349" i="1"/>
  <c r="E349" i="1"/>
  <c r="E424" i="1"/>
  <c r="L426" i="1"/>
  <c r="H424" i="1"/>
  <c r="L352" i="1"/>
  <c r="H350" i="1"/>
  <c r="E350" i="1"/>
  <c r="L380" i="1"/>
  <c r="H378" i="1"/>
  <c r="E378" i="1"/>
  <c r="L340" i="1"/>
  <c r="H338" i="1"/>
  <c r="E338" i="1"/>
  <c r="L425" i="1"/>
  <c r="H423" i="1"/>
  <c r="E423" i="1"/>
  <c r="L420" i="1"/>
  <c r="H418" i="1"/>
  <c r="E418" i="1"/>
  <c r="E408" i="1"/>
  <c r="L410" i="1"/>
  <c r="H408" i="1"/>
  <c r="L377" i="1"/>
  <c r="H375" i="1"/>
  <c r="E375" i="1"/>
  <c r="H356" i="1"/>
  <c r="E356" i="1"/>
  <c r="L358" i="1"/>
  <c r="L417" i="1"/>
  <c r="E415" i="1"/>
  <c r="H415" i="1"/>
  <c r="L389" i="1"/>
  <c r="H387" i="1"/>
  <c r="E387" i="1"/>
  <c r="M1" i="1" l="1"/>
</calcChain>
</file>

<file path=xl/sharedStrings.xml><?xml version="1.0" encoding="utf-8"?>
<sst xmlns="http://schemas.openxmlformats.org/spreadsheetml/2006/main" count="2996" uniqueCount="277">
  <si>
    <t>樓層</t>
  </si>
  <si>
    <t>5F</t>
  </si>
  <si>
    <t>B222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</si>
  <si>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</si>
  <si>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</si>
  <si>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</si>
  <si>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</si>
  <si>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</si>
  <si>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</si>
  <si>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</si>
  <si>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</si>
  <si>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</si>
  <si>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</si>
  <si>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</si>
  <si>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</si>
  <si>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</si>
  <si>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上層 第一排</t>
  </si>
  <si>
    <t>上層 第二排</t>
  </si>
  <si>
    <t>下層 第二排</t>
  </si>
  <si>
    <t>下層 第一排</t>
  </si>
  <si>
    <t>6-#10</t>
  </si>
  <si>
    <t>5-#10</t>
  </si>
  <si>
    <t>7-#8</t>
  </si>
  <si>
    <t>8-#8</t>
  </si>
  <si>
    <t>4-#10</t>
  </si>
  <si>
    <t>2#4@10</t>
  </si>
  <si>
    <t>2#4@12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</si>
  <si>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</si>
  <si>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</si>
  <si>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</si>
  <si>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</si>
  <si>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</si>
  <si>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</si>
  <si>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</si>
  <si>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</si>
  <si>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</si>
  <si>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</si>
  <si>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</si>
  <si>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</si>
  <si>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</si>
  <si>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</si>
  <si>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</si>
  <si>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</si>
  <si>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</si>
  <si>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</si>
  <si>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</si>
  <si>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</si>
  <si>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</si>
  <si>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VNoDuSize</t>
  </si>
  <si>
    <t>SetSpacing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</si>
  <si>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</si>
  <si>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</si>
  <si>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</si>
  <si>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</si>
  <si>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</si>
  <si>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</si>
  <si>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</si>
  <si>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</si>
  <si>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</si>
  <si>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</si>
  <si>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</si>
  <si>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</si>
  <si>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</si>
  <si>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</si>
  <si>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</si>
  <si>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</si>
  <si>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</si>
  <si>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</si>
  <si>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B60X80C35</t>
  </si>
  <si>
    <t>No Message</t>
  </si>
  <si>
    <t>USS10</t>
  </si>
  <si>
    <t>USS18</t>
  </si>
  <si>
    <t>USS50</t>
  </si>
  <si>
    <t>USS48</t>
  </si>
  <si>
    <t>USS40</t>
  </si>
  <si>
    <t>USS08</t>
  </si>
  <si>
    <t>USS74S</t>
  </si>
  <si>
    <t>USS75S</t>
  </si>
  <si>
    <t>USS82S</t>
  </si>
  <si>
    <t>USS83S</t>
  </si>
  <si>
    <t>2#4</t>
  </si>
  <si>
    <t>#4</t>
  </si>
  <si>
    <t>#10</t>
  </si>
  <si>
    <t>#8</t>
  </si>
  <si>
    <r>
      <rPr>
        <b/>
        <sz val="11"/>
        <color theme="1"/>
        <rFont val="微軟正黑體"/>
        <family val="2"/>
        <charset val="136"/>
      </rPr>
      <t>樓層</t>
    </r>
  </si>
  <si>
    <r>
      <t xml:space="preserve">ETABS </t>
    </r>
    <r>
      <rPr>
        <b/>
        <sz val="11"/>
        <color theme="1"/>
        <rFont val="微軟正黑體"/>
        <family val="2"/>
        <charset val="136"/>
      </rPr>
      <t>編號</t>
    </r>
  </si>
  <si>
    <r>
      <rPr>
        <b/>
        <sz val="11"/>
        <color theme="1"/>
        <rFont val="微軟正黑體"/>
        <family val="2"/>
        <charset val="136"/>
      </rPr>
      <t>施工圖編號</t>
    </r>
  </si>
  <si>
    <r>
      <rPr>
        <b/>
        <sz val="11"/>
        <color theme="1"/>
        <rFont val="微軟正黑體"/>
        <family val="2"/>
        <charset val="136"/>
      </rPr>
      <t>一台梁</t>
    </r>
  </si>
  <si>
    <r>
      <rPr>
        <sz val="12"/>
        <color theme="1"/>
        <rFont val="微軟正黑體"/>
        <family val="2"/>
        <charset val="136"/>
      </rPr>
      <t>編號</t>
    </r>
  </si>
  <si>
    <t>PR</t>
  </si>
  <si>
    <t>B131</t>
  </si>
  <si>
    <t>B2-1</t>
    <phoneticPr fontId="0" type="noConversion"/>
  </si>
  <si>
    <t>B1-12</t>
  </si>
  <si>
    <t>B163</t>
  </si>
  <si>
    <t>G3-1</t>
    <phoneticPr fontId="0" type="noConversion"/>
  </si>
  <si>
    <t>G1-B2</t>
  </si>
  <si>
    <t>B189</t>
  </si>
  <si>
    <t>G2-1</t>
    <phoneticPr fontId="0" type="noConversion"/>
  </si>
  <si>
    <t>G1-C2</t>
  </si>
  <si>
    <t>B191</t>
  </si>
  <si>
    <t>B3-1</t>
    <phoneticPr fontId="0" type="noConversion"/>
  </si>
  <si>
    <t>B1-22</t>
  </si>
  <si>
    <t>B211</t>
  </si>
  <si>
    <t>B4-1</t>
    <phoneticPr fontId="0" type="noConversion"/>
  </si>
  <si>
    <t>B1-2'2</t>
  </si>
  <si>
    <t>B213</t>
  </si>
  <si>
    <t>G3-2</t>
    <phoneticPr fontId="0" type="noConversion"/>
  </si>
  <si>
    <t>G1-B3</t>
  </si>
  <si>
    <t>B214</t>
  </si>
  <si>
    <t>G2-2</t>
    <phoneticPr fontId="0" type="noConversion"/>
  </si>
  <si>
    <t>G1-C3</t>
  </si>
  <si>
    <t>R3</t>
  </si>
  <si>
    <t>PR</t>
    <phoneticPr fontId="0" type="noConversion"/>
  </si>
  <si>
    <t>R2</t>
  </si>
  <si>
    <t>R1</t>
  </si>
  <si>
    <t>B108</t>
  </si>
  <si>
    <t>B2-3</t>
    <phoneticPr fontId="0" type="noConversion"/>
  </si>
  <si>
    <t>B2-11</t>
  </si>
  <si>
    <t>B2-2</t>
    <phoneticPr fontId="0" type="noConversion"/>
  </si>
  <si>
    <t>B2-12</t>
  </si>
  <si>
    <t>B132</t>
  </si>
  <si>
    <t>B2-13</t>
  </si>
  <si>
    <t>B161</t>
  </si>
  <si>
    <t>G4-2</t>
    <phoneticPr fontId="0" type="noConversion"/>
  </si>
  <si>
    <t>G2-A2</t>
  </si>
  <si>
    <t>G2-B2</t>
  </si>
  <si>
    <t>B167</t>
  </si>
  <si>
    <t>G1-2</t>
    <phoneticPr fontId="0" type="noConversion"/>
  </si>
  <si>
    <t>G2-D2</t>
  </si>
  <si>
    <t>B170</t>
  </si>
  <si>
    <t>B3-3</t>
    <phoneticPr fontId="0" type="noConversion"/>
  </si>
  <si>
    <t>B1-21</t>
  </si>
  <si>
    <t>B171</t>
  </si>
  <si>
    <t>B3-1</t>
    <phoneticPr fontId="0" type="noConversion"/>
  </si>
  <si>
    <t>B2-22'</t>
  </si>
  <si>
    <t>G2-2</t>
    <phoneticPr fontId="0" type="noConversion"/>
  </si>
  <si>
    <t>G2-A3</t>
  </si>
  <si>
    <t>B216</t>
  </si>
  <si>
    <t>G4-3</t>
    <phoneticPr fontId="0" type="noConversion"/>
  </si>
  <si>
    <t>G3-B3</t>
  </si>
  <si>
    <t>B217</t>
  </si>
  <si>
    <t>G3-3</t>
    <phoneticPr fontId="0" type="noConversion"/>
  </si>
  <si>
    <t>G2-D3</t>
  </si>
  <si>
    <t>B220</t>
  </si>
  <si>
    <t>G1-3</t>
    <phoneticPr fontId="0" type="noConversion"/>
  </si>
  <si>
    <t>B2-31</t>
  </si>
  <si>
    <t>B4-3</t>
    <phoneticPr fontId="0" type="noConversion"/>
  </si>
  <si>
    <t>B2-32</t>
  </si>
  <si>
    <t>B223</t>
  </si>
  <si>
    <t>B4-2</t>
    <phoneticPr fontId="0" type="noConversion"/>
  </si>
  <si>
    <t>B1-33</t>
  </si>
  <si>
    <t>B224</t>
  </si>
  <si>
    <t>G2-C4</t>
  </si>
  <si>
    <t>B233</t>
  </si>
  <si>
    <t>G2-3</t>
    <phoneticPr fontId="0" type="noConversion"/>
  </si>
  <si>
    <t>G2-D4</t>
  </si>
  <si>
    <t>B248</t>
  </si>
  <si>
    <t>G2-4</t>
    <phoneticPr fontId="0" type="noConversion"/>
  </si>
  <si>
    <t>B2-43</t>
  </si>
  <si>
    <t>B249</t>
  </si>
  <si>
    <t>G1-4</t>
    <phoneticPr fontId="0" type="noConversion"/>
  </si>
  <si>
    <t>B250</t>
  </si>
  <si>
    <t>B5-1</t>
    <phoneticPr fontId="0" type="noConversion"/>
  </si>
  <si>
    <t>14F</t>
  </si>
  <si>
    <t>B3-21</t>
  </si>
  <si>
    <t>G2-C2'</t>
  </si>
  <si>
    <t>B218</t>
  </si>
  <si>
    <t>13F</t>
  </si>
  <si>
    <t>14F</t>
    <phoneticPr fontId="0" type="noConversion"/>
  </si>
  <si>
    <t>14F</t>
    <phoneticPr fontId="0" type="noConversion"/>
  </si>
  <si>
    <t>12F</t>
  </si>
  <si>
    <t>11F</t>
  </si>
  <si>
    <t>10F</t>
  </si>
  <si>
    <t>9F</t>
  </si>
  <si>
    <t>8F</t>
  </si>
  <si>
    <t>7F</t>
  </si>
  <si>
    <t>6F</t>
  </si>
  <si>
    <t>4F</t>
  </si>
  <si>
    <t>3F</t>
  </si>
  <si>
    <t>2F</t>
  </si>
  <si>
    <t>B1-32</t>
  </si>
  <si>
    <t>B1-43</t>
  </si>
  <si>
    <t>G2-D5</t>
  </si>
  <si>
    <t>G2-C5</t>
  </si>
  <si>
    <t>B263</t>
  </si>
  <si>
    <t>G1-5</t>
    <phoneticPr fontId="0" type="noConversion"/>
  </si>
  <si>
    <t>B2-53</t>
  </si>
  <si>
    <t>B264</t>
  </si>
  <si>
    <t>G2-5</t>
    <phoneticPr fontId="0" type="noConversion"/>
  </si>
  <si>
    <t>B1-11</t>
  </si>
  <si>
    <t>B265</t>
  </si>
  <si>
    <t>B6-1</t>
    <phoneticPr fontId="0" type="noConversion"/>
  </si>
  <si>
    <t>G1-A2</t>
  </si>
  <si>
    <t>1MF</t>
  </si>
  <si>
    <t>G1-D2</t>
  </si>
  <si>
    <t>G1-A3</t>
  </si>
  <si>
    <t>B3-2</t>
    <phoneticPr fontId="0" type="noConversion"/>
  </si>
  <si>
    <t>G1-C2'</t>
  </si>
  <si>
    <t>G1-D3</t>
  </si>
  <si>
    <t>G1-C4</t>
  </si>
  <si>
    <t>G1-D4</t>
  </si>
  <si>
    <t>WB3</t>
  </si>
  <si>
    <t>1F</t>
  </si>
  <si>
    <t>B80</t>
  </si>
  <si>
    <t>G4-1</t>
    <phoneticPr fontId="0" type="noConversion"/>
  </si>
  <si>
    <t>G2-C2</t>
  </si>
  <si>
    <t>B119</t>
  </si>
  <si>
    <t>B123</t>
  </si>
  <si>
    <t>b1-3</t>
    <phoneticPr fontId="0" type="noConversion"/>
  </si>
  <si>
    <t>B1-23</t>
  </si>
  <si>
    <t>B136</t>
  </si>
  <si>
    <t>b2-1</t>
    <phoneticPr fontId="0" type="noConversion"/>
  </si>
  <si>
    <t>G2-C3</t>
  </si>
  <si>
    <t>WB2</t>
  </si>
  <si>
    <t>B176</t>
  </si>
  <si>
    <t>b3-3</t>
    <phoneticPr fontId="0" type="noConversion"/>
  </si>
  <si>
    <t>B177</t>
  </si>
  <si>
    <t>g2-2</t>
    <phoneticPr fontId="0" type="noConversion"/>
  </si>
  <si>
    <t>B182</t>
  </si>
  <si>
    <t>b3-2</t>
    <phoneticPr fontId="0" type="noConversion"/>
  </si>
  <si>
    <t>B192</t>
  </si>
  <si>
    <t>WB1</t>
  </si>
  <si>
    <t>B226</t>
  </si>
  <si>
    <t>g2-3</t>
    <phoneticPr fontId="0" type="noConversion"/>
  </si>
  <si>
    <t>B275</t>
  </si>
  <si>
    <t>G1-6</t>
    <phoneticPr fontId="0" type="noConversion"/>
  </si>
  <si>
    <t>B277</t>
  </si>
  <si>
    <t>G2-6</t>
    <phoneticPr fontId="0" type="noConversion"/>
  </si>
  <si>
    <t>B278</t>
  </si>
  <si>
    <t>B7-1</t>
    <phoneticPr fontId="0" type="noConversion"/>
  </si>
  <si>
    <t>B279</t>
  </si>
  <si>
    <t>g2-1</t>
    <phoneticPr fontId="0" type="noConversion"/>
  </si>
  <si>
    <t>B280</t>
  </si>
  <si>
    <t>b1-2</t>
    <phoneticPr fontId="0" type="noConversion"/>
  </si>
  <si>
    <t>B281</t>
  </si>
  <si>
    <t>B2-21</t>
    <phoneticPr fontId="0" type="noConversion"/>
  </si>
  <si>
    <t>B282</t>
  </si>
  <si>
    <t>B2-22</t>
    <phoneticPr fontId="0" type="noConversion"/>
  </si>
  <si>
    <t>B284</t>
  </si>
  <si>
    <t>g3-2</t>
    <phoneticPr fontId="0" type="noConversion"/>
  </si>
  <si>
    <t>B2</t>
  </si>
  <si>
    <t>g2-22</t>
    <phoneticPr fontId="0" type="noConversion"/>
  </si>
  <si>
    <t>B30</t>
  </si>
  <si>
    <t>b4-11</t>
    <phoneticPr fontId="0" type="noConversion"/>
  </si>
  <si>
    <t>B31</t>
  </si>
  <si>
    <t>b4-12</t>
    <phoneticPr fontId="0" type="noConversion"/>
  </si>
  <si>
    <t>B53</t>
  </si>
  <si>
    <t>g1-3</t>
    <phoneticPr fontId="0" type="noConversion"/>
  </si>
  <si>
    <t>B16</t>
  </si>
  <si>
    <t>b2-2</t>
    <phoneticPr fontId="0" type="noConversion"/>
  </si>
  <si>
    <t>B18</t>
  </si>
  <si>
    <t>b2-3</t>
    <phoneticPr fontId="0" type="noConversion"/>
  </si>
  <si>
    <t>B19</t>
  </si>
  <si>
    <t>g3-3</t>
    <phoneticPr fontId="0" type="noConversion"/>
  </si>
  <si>
    <t>B1</t>
  </si>
  <si>
    <t>1F</t>
    <phoneticPr fontId="0" type="noConversion"/>
  </si>
  <si>
    <t>B184</t>
  </si>
  <si>
    <t>g3-2</t>
    <phoneticPr fontId="0" type="noConversion"/>
  </si>
  <si>
    <t>B234</t>
  </si>
  <si>
    <t>g3-3</t>
    <phoneticPr fontId="0" type="noConversion"/>
  </si>
  <si>
    <t>B7</t>
  </si>
  <si>
    <t>B12</t>
  </si>
  <si>
    <t>b2-2</t>
    <phoneticPr fontId="0" type="noConversion"/>
  </si>
  <si>
    <t>B14</t>
  </si>
  <si>
    <t>b2-1</t>
    <phoneticPr fontId="0" type="noConversion"/>
  </si>
  <si>
    <t>B70</t>
  </si>
  <si>
    <t>B147</t>
  </si>
  <si>
    <t>B1</t>
    <phoneticPr fontId="0" type="noConversion"/>
  </si>
  <si>
    <t>B4</t>
  </si>
  <si>
    <t>FB</t>
  </si>
  <si>
    <t>B267</t>
  </si>
  <si>
    <t>b5-1</t>
    <phoneticPr fontId="0" type="noConversion"/>
  </si>
  <si>
    <t>B276</t>
  </si>
  <si>
    <t>B286</t>
  </si>
  <si>
    <t>P3</t>
  </si>
  <si>
    <t>P2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</si>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</sst>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6" fillId="0" borderId="0" xfId="1" applyFont="1" applyBorder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6" fillId="2" borderId="0" xfId="1" applyFont="1" applyFill="1" applyBorder="1" applyAlignment="1">
      <alignment horizontal="center" vertical="center"/>
    </xf>
    <xf numFmtId="0" fontId="6" fillId="2" borderId="0" xfId="0" applyFont="1" applyFill="1"/>
    <xf numFmtId="0" fontId="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10" fillId="0" borderId="0" xfId="0" applyFont="1"/>
    <xf numFmtId="0" fontId="11" fillId="0" borderId="0" xfId="1" applyFont="1" applyBorder="1" applyAlignment="1">
      <alignment horizontal="center" vertical="center"/>
    </xf>
    <xf numFmtId="0" fontId="11" fillId="0" borderId="0" xfId="0" applyFont="1"/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8"/>
  <sheetViews>
    <sheetView tabSelected="1" topLeftCell="A22" workbookViewId="0">
      <selection activeCell="A94" sqref="A94:XFD94"/>
    </sheetView>
  </sheetViews>
  <sheetFormatPr defaultRowHeight="15.75" x14ac:dyDescent="0.25"/>
  <cols>
    <col min="1" max="3" width="9.140625" style="2"/>
    <col min="4" max="4" width="10.28515625" style="4" customWidth="1"/>
    <col min="5" max="9" width="9.140625" style="2"/>
    <col min="10" max="11" width="10.28515625" style="4" customWidth="1"/>
    <col min="12" max="16384" width="9.140625" style="2"/>
  </cols>
  <sheetData>
    <row r="1" spans="1:13" x14ac:dyDescent="0.25">
      <c r="B1" s="3" t="s">
        <v>84</v>
      </c>
      <c r="C1" s="3" t="s">
        <v>85</v>
      </c>
      <c r="D1" s="3" t="s">
        <v>86</v>
      </c>
      <c r="E1" s="3" t="s">
        <v>87</v>
      </c>
      <c r="J1" s="4" t="s">
        <v>0</v>
      </c>
      <c r="K1" s="4" t="s">
        <v>88</v>
      </c>
      <c r="M1" s="2" t="e">
        <f>SUM(L:L)</f>
        <v>#REF!</v>
      </c>
    </row>
    <row r="2" spans="1:13" x14ac:dyDescent="0.25">
      <c r="A2" s="3">
        <v>0</v>
      </c>
      <c r="B2" s="2" t="s">
        <v>89</v>
      </c>
      <c r="C2" s="2" t="s">
        <v>90</v>
      </c>
      <c r="D2" s="4" t="s">
        <v>91</v>
      </c>
      <c r="E2" s="5" t="str">
        <f>IFERROR(LEFT(D2,FIND("-",D2)-1),D2)</f>
        <v>B2</v>
      </c>
      <c r="F2" s="5"/>
      <c r="G2" s="5" t="str">
        <f>B2&amp;"-"&amp;C2</f>
        <v>PR-B131</v>
      </c>
      <c r="H2" s="5" t="str">
        <f>D2</f>
        <v>B2-1</v>
      </c>
      <c r="I2" s="5" t="str">
        <f>F2&amp;"-"&amp;C2</f>
        <v>-B131</v>
      </c>
      <c r="J2" s="4" t="s">
        <v>89</v>
      </c>
      <c r="K2" s="4" t="s">
        <v>92</v>
      </c>
      <c r="L2" s="2">
        <f t="shared" ref="L2:L31" si="0">IF(D2=K2,0,1)</f>
        <v>1</v>
      </c>
    </row>
    <row r="3" spans="1:13" x14ac:dyDescent="0.25">
      <c r="A3" s="3">
        <v>1</v>
      </c>
      <c r="B3" s="2" t="s">
        <v>89</v>
      </c>
      <c r="C3" s="2" t="s">
        <v>93</v>
      </c>
      <c r="D3" s="4" t="s">
        <v>94</v>
      </c>
      <c r="E3" s="5" t="str">
        <f t="shared" ref="E3:E64" si="1">IFERROR(LEFT(D3,FIND("-",D3)-1),D3)</f>
        <v>G3</v>
      </c>
      <c r="F3" s="5"/>
      <c r="G3" s="5" t="str">
        <f t="shared" ref="G3:G64" si="2">B3&amp;"-"&amp;C3</f>
        <v>PR-B163</v>
      </c>
      <c r="H3" s="5" t="str">
        <f t="shared" ref="H3:H64" si="3">D3</f>
        <v>G3-1</v>
      </c>
      <c r="I3" s="5" t="str">
        <f t="shared" ref="I3:I64" si="4">F3&amp;"-"&amp;C3</f>
        <v>-B163</v>
      </c>
      <c r="J3" s="4" t="s">
        <v>89</v>
      </c>
      <c r="K3" s="4" t="s">
        <v>95</v>
      </c>
      <c r="L3" s="2">
        <f t="shared" si="0"/>
        <v>1</v>
      </c>
    </row>
    <row r="4" spans="1:13" x14ac:dyDescent="0.25">
      <c r="A4" s="3">
        <v>2</v>
      </c>
      <c r="B4" s="2" t="s">
        <v>89</v>
      </c>
      <c r="C4" s="2" t="s">
        <v>96</v>
      </c>
      <c r="D4" s="4" t="s">
        <v>97</v>
      </c>
      <c r="E4" s="5" t="str">
        <f t="shared" si="1"/>
        <v>G2</v>
      </c>
      <c r="F4" s="5"/>
      <c r="G4" s="5" t="str">
        <f t="shared" si="2"/>
        <v>PR-B189</v>
      </c>
      <c r="H4" s="5" t="str">
        <f t="shared" si="3"/>
        <v>G2-1</v>
      </c>
      <c r="I4" s="5" t="str">
        <f t="shared" si="4"/>
        <v>-B189</v>
      </c>
      <c r="J4" s="4" t="s">
        <v>89</v>
      </c>
      <c r="K4" s="4" t="s">
        <v>98</v>
      </c>
      <c r="L4" s="2">
        <f t="shared" si="0"/>
        <v>1</v>
      </c>
    </row>
    <row r="5" spans="1:13" x14ac:dyDescent="0.25">
      <c r="A5" s="3">
        <v>3</v>
      </c>
      <c r="B5" s="2" t="s">
        <v>89</v>
      </c>
      <c r="C5" s="2" t="s">
        <v>99</v>
      </c>
      <c r="D5" s="4" t="s">
        <v>100</v>
      </c>
      <c r="E5" s="5" t="str">
        <f t="shared" si="1"/>
        <v>B3</v>
      </c>
      <c r="F5" s="5"/>
      <c r="G5" s="5" t="str">
        <f t="shared" si="2"/>
        <v>PR-B191</v>
      </c>
      <c r="H5" s="5" t="str">
        <f t="shared" si="3"/>
        <v>B3-1</v>
      </c>
      <c r="I5" s="5" t="str">
        <f t="shared" si="4"/>
        <v>-B191</v>
      </c>
      <c r="J5" s="4" t="s">
        <v>89</v>
      </c>
      <c r="K5" s="4" t="s">
        <v>101</v>
      </c>
      <c r="L5" s="2">
        <f t="shared" si="0"/>
        <v>1</v>
      </c>
    </row>
    <row r="6" spans="1:13" x14ac:dyDescent="0.25">
      <c r="A6" s="3">
        <v>4</v>
      </c>
      <c r="B6" s="2" t="s">
        <v>89</v>
      </c>
      <c r="C6" s="2" t="s">
        <v>102</v>
      </c>
      <c r="D6" s="4" t="s">
        <v>103</v>
      </c>
      <c r="E6" s="5" t="str">
        <f t="shared" si="1"/>
        <v>B4</v>
      </c>
      <c r="F6" s="5"/>
      <c r="G6" s="5" t="str">
        <f t="shared" si="2"/>
        <v>PR-B211</v>
      </c>
      <c r="H6" s="5" t="str">
        <f t="shared" si="3"/>
        <v>B4-1</v>
      </c>
      <c r="I6" s="5" t="str">
        <f t="shared" si="4"/>
        <v>-B211</v>
      </c>
      <c r="J6" s="4" t="s">
        <v>89</v>
      </c>
      <c r="K6" s="4" t="s">
        <v>104</v>
      </c>
      <c r="L6" s="2">
        <f t="shared" si="0"/>
        <v>1</v>
      </c>
    </row>
    <row r="7" spans="1:13" x14ac:dyDescent="0.25">
      <c r="A7" s="3">
        <v>5</v>
      </c>
      <c r="B7" s="2" t="s">
        <v>89</v>
      </c>
      <c r="C7" s="2" t="s">
        <v>105</v>
      </c>
      <c r="D7" s="4" t="s">
        <v>106</v>
      </c>
      <c r="E7" s="5" t="str">
        <f t="shared" si="1"/>
        <v>G3</v>
      </c>
      <c r="F7" s="5"/>
      <c r="G7" s="5" t="str">
        <f t="shared" si="2"/>
        <v>PR-B213</v>
      </c>
      <c r="H7" s="5" t="str">
        <f t="shared" si="3"/>
        <v>G3-2</v>
      </c>
      <c r="I7" s="5" t="str">
        <f t="shared" si="4"/>
        <v>-B213</v>
      </c>
      <c r="J7" s="4" t="s">
        <v>89</v>
      </c>
      <c r="K7" s="4" t="s">
        <v>107</v>
      </c>
      <c r="L7" s="2">
        <f t="shared" si="0"/>
        <v>1</v>
      </c>
    </row>
    <row r="8" spans="1:13" x14ac:dyDescent="0.25">
      <c r="A8" s="3">
        <v>6</v>
      </c>
      <c r="B8" s="2" t="s">
        <v>89</v>
      </c>
      <c r="C8" s="2" t="s">
        <v>108</v>
      </c>
      <c r="D8" s="4" t="s">
        <v>109</v>
      </c>
      <c r="E8" s="5" t="str">
        <f t="shared" si="1"/>
        <v>G2</v>
      </c>
      <c r="F8" s="5"/>
      <c r="G8" s="5" t="str">
        <f t="shared" si="2"/>
        <v>PR-B214</v>
      </c>
      <c r="H8" s="5" t="str">
        <f t="shared" si="3"/>
        <v>G2-2</v>
      </c>
      <c r="I8" s="5" t="str">
        <f t="shared" si="4"/>
        <v>-B214</v>
      </c>
      <c r="J8" s="4" t="s">
        <v>89</v>
      </c>
      <c r="K8" s="4" t="s">
        <v>110</v>
      </c>
      <c r="L8" s="2">
        <f t="shared" si="0"/>
        <v>1</v>
      </c>
    </row>
    <row r="9" spans="1:13" s="7" customFormat="1" x14ac:dyDescent="0.25">
      <c r="A9" s="6">
        <v>7</v>
      </c>
      <c r="B9" s="7" t="s">
        <v>111</v>
      </c>
      <c r="C9" s="7" t="s">
        <v>90</v>
      </c>
      <c r="D9" s="8" t="str">
        <f>VLOOKUP(I9,G:H,2,FALSE)</f>
        <v>B2-1</v>
      </c>
      <c r="E9" s="9" t="str">
        <f t="shared" si="1"/>
        <v>B2</v>
      </c>
      <c r="F9" s="9" t="s">
        <v>112</v>
      </c>
      <c r="G9" s="9" t="str">
        <f t="shared" si="2"/>
        <v>R3-B131</v>
      </c>
      <c r="H9" s="9" t="str">
        <f t="shared" si="3"/>
        <v>B2-1</v>
      </c>
      <c r="I9" s="9" t="str">
        <f t="shared" si="4"/>
        <v>PR-B131</v>
      </c>
      <c r="J9" s="8" t="s">
        <v>274</v>
      </c>
      <c r="K9" s="8" t="s">
        <v>92</v>
      </c>
      <c r="L9" s="7">
        <f t="shared" si="0"/>
        <v>1</v>
      </c>
    </row>
    <row r="10" spans="1:13" x14ac:dyDescent="0.25">
      <c r="A10" s="3">
        <v>8</v>
      </c>
      <c r="B10" s="2" t="s">
        <v>111</v>
      </c>
      <c r="C10" s="2" t="s">
        <v>93</v>
      </c>
      <c r="D10" s="4" t="str">
        <f>VLOOKUP(I10,G:H,2,FALSE)</f>
        <v>G3-1</v>
      </c>
      <c r="E10" s="5" t="str">
        <f t="shared" si="1"/>
        <v>G3</v>
      </c>
      <c r="F10" s="5" t="s">
        <v>112</v>
      </c>
      <c r="G10" s="5" t="str">
        <f t="shared" si="2"/>
        <v>R3-B163</v>
      </c>
      <c r="H10" s="5" t="str">
        <f t="shared" si="3"/>
        <v>G3-1</v>
      </c>
      <c r="I10" s="5" t="str">
        <f t="shared" si="4"/>
        <v>PR-B163</v>
      </c>
      <c r="J10" s="4" t="s">
        <v>274</v>
      </c>
      <c r="K10" s="4" t="s">
        <v>95</v>
      </c>
      <c r="L10" s="2">
        <f t="shared" si="0"/>
        <v>1</v>
      </c>
    </row>
    <row r="11" spans="1:13" x14ac:dyDescent="0.25">
      <c r="A11" s="3">
        <v>9</v>
      </c>
      <c r="B11" s="2" t="s">
        <v>111</v>
      </c>
      <c r="C11" s="2" t="s">
        <v>96</v>
      </c>
      <c r="D11" s="4" t="str">
        <f>VLOOKUP(I11,G:H,2,FALSE)</f>
        <v>G2-1</v>
      </c>
      <c r="E11" s="5" t="str">
        <f t="shared" si="1"/>
        <v>G2</v>
      </c>
      <c r="F11" s="5" t="s">
        <v>112</v>
      </c>
      <c r="G11" s="5" t="str">
        <f t="shared" si="2"/>
        <v>R3-B189</v>
      </c>
      <c r="H11" s="5" t="str">
        <f t="shared" si="3"/>
        <v>G2-1</v>
      </c>
      <c r="I11" s="5" t="str">
        <f t="shared" si="4"/>
        <v>PR-B189</v>
      </c>
      <c r="J11" s="4" t="s">
        <v>274</v>
      </c>
      <c r="K11" s="4" t="s">
        <v>98</v>
      </c>
      <c r="L11" s="2">
        <f t="shared" si="0"/>
        <v>1</v>
      </c>
    </row>
    <row r="12" spans="1:13" x14ac:dyDescent="0.25">
      <c r="A12" s="3">
        <v>10</v>
      </c>
      <c r="B12" s="2" t="s">
        <v>111</v>
      </c>
      <c r="C12" s="2" t="s">
        <v>99</v>
      </c>
      <c r="D12" s="4" t="str">
        <f>VLOOKUP(I12,G:H,2,FALSE)</f>
        <v>B3-1</v>
      </c>
      <c r="E12" s="5" t="str">
        <f t="shared" si="1"/>
        <v>B3</v>
      </c>
      <c r="F12" s="5" t="s">
        <v>112</v>
      </c>
      <c r="G12" s="5" t="str">
        <f t="shared" si="2"/>
        <v>R3-B191</v>
      </c>
      <c r="H12" s="5" t="str">
        <f t="shared" si="3"/>
        <v>B3-1</v>
      </c>
      <c r="I12" s="5" t="str">
        <f t="shared" si="4"/>
        <v>PR-B191</v>
      </c>
      <c r="J12" s="4" t="s">
        <v>274</v>
      </c>
      <c r="K12" s="4" t="s">
        <v>101</v>
      </c>
      <c r="L12" s="2">
        <f t="shared" si="0"/>
        <v>1</v>
      </c>
    </row>
    <row r="13" spans="1:13" x14ac:dyDescent="0.25">
      <c r="A13" s="3">
        <v>11</v>
      </c>
      <c r="B13" s="2" t="s">
        <v>111</v>
      </c>
      <c r="C13" s="2" t="s">
        <v>102</v>
      </c>
      <c r="D13" s="4" t="str">
        <f>VLOOKUP(I13,G:H,2,FALSE)</f>
        <v>B4-1</v>
      </c>
      <c r="E13" s="5" t="str">
        <f t="shared" si="1"/>
        <v>B4</v>
      </c>
      <c r="F13" s="5" t="s">
        <v>112</v>
      </c>
      <c r="G13" s="5" t="str">
        <f t="shared" si="2"/>
        <v>R3-B211</v>
      </c>
      <c r="H13" s="5" t="str">
        <f t="shared" si="3"/>
        <v>B4-1</v>
      </c>
      <c r="I13" s="5" t="str">
        <f t="shared" si="4"/>
        <v>PR-B211</v>
      </c>
      <c r="J13" s="4" t="s">
        <v>274</v>
      </c>
      <c r="K13" s="4" t="s">
        <v>104</v>
      </c>
      <c r="L13" s="2">
        <f t="shared" si="0"/>
        <v>1</v>
      </c>
    </row>
    <row r="14" spans="1:13" x14ac:dyDescent="0.25">
      <c r="A14" s="3">
        <v>12</v>
      </c>
      <c r="B14" s="2" t="s">
        <v>111</v>
      </c>
      <c r="C14" s="2" t="s">
        <v>105</v>
      </c>
      <c r="D14" s="4" t="str">
        <f>VLOOKUP(I14,G:H,2,FALSE)</f>
        <v>G3-2</v>
      </c>
      <c r="E14" s="5" t="str">
        <f t="shared" si="1"/>
        <v>G3</v>
      </c>
      <c r="F14" s="5" t="s">
        <v>112</v>
      </c>
      <c r="G14" s="5" t="str">
        <f t="shared" si="2"/>
        <v>R3-B213</v>
      </c>
      <c r="H14" s="5" t="str">
        <f t="shared" si="3"/>
        <v>G3-2</v>
      </c>
      <c r="I14" s="5" t="str">
        <f t="shared" si="4"/>
        <v>PR-B213</v>
      </c>
      <c r="J14" s="4" t="s">
        <v>274</v>
      </c>
      <c r="K14" s="4" t="s">
        <v>107</v>
      </c>
      <c r="L14" s="2">
        <f t="shared" si="0"/>
        <v>1</v>
      </c>
    </row>
    <row r="15" spans="1:13" x14ac:dyDescent="0.25">
      <c r="A15" s="3">
        <v>13</v>
      </c>
      <c r="B15" s="2" t="s">
        <v>111</v>
      </c>
      <c r="C15" s="2" t="s">
        <v>108</v>
      </c>
      <c r="D15" s="4" t="str">
        <f>VLOOKUP(I15,G:H,2,FALSE)</f>
        <v>G2-2</v>
      </c>
      <c r="E15" s="5" t="str">
        <f t="shared" si="1"/>
        <v>G2</v>
      </c>
      <c r="F15" s="5" t="s">
        <v>112</v>
      </c>
      <c r="G15" s="5" t="str">
        <f t="shared" si="2"/>
        <v>R3-B214</v>
      </c>
      <c r="H15" s="5" t="str">
        <f t="shared" si="3"/>
        <v>G2-2</v>
      </c>
      <c r="I15" s="5" t="str">
        <f t="shared" si="4"/>
        <v>PR-B214</v>
      </c>
      <c r="J15" s="4" t="s">
        <v>274</v>
      </c>
      <c r="K15" s="4" t="s">
        <v>110</v>
      </c>
      <c r="L15" s="2">
        <f t="shared" si="0"/>
        <v>1</v>
      </c>
    </row>
    <row r="16" spans="1:13" s="7" customFormat="1" x14ac:dyDescent="0.25">
      <c r="A16" s="6">
        <v>14</v>
      </c>
      <c r="B16" s="7" t="s">
        <v>113</v>
      </c>
      <c r="C16" s="7" t="s">
        <v>90</v>
      </c>
      <c r="D16" s="8" t="str">
        <f>VLOOKUP(I16,G:H,2,FALSE)</f>
        <v>B2-1</v>
      </c>
      <c r="E16" s="9" t="str">
        <f t="shared" si="1"/>
        <v>B2</v>
      </c>
      <c r="F16" s="9" t="s">
        <v>112</v>
      </c>
      <c r="G16" s="9" t="str">
        <f t="shared" si="2"/>
        <v>R2-B131</v>
      </c>
      <c r="H16" s="9" t="str">
        <f t="shared" si="3"/>
        <v>B2-1</v>
      </c>
      <c r="I16" s="9" t="str">
        <f t="shared" si="4"/>
        <v>PR-B131</v>
      </c>
      <c r="J16" s="8" t="s">
        <v>275</v>
      </c>
      <c r="K16" s="8" t="s">
        <v>92</v>
      </c>
      <c r="L16" s="7">
        <f t="shared" si="0"/>
        <v>1</v>
      </c>
    </row>
    <row r="17" spans="1:22" x14ac:dyDescent="0.25">
      <c r="A17" s="3">
        <v>15</v>
      </c>
      <c r="B17" s="2" t="s">
        <v>113</v>
      </c>
      <c r="C17" s="2" t="s">
        <v>93</v>
      </c>
      <c r="D17" s="4" t="str">
        <f>VLOOKUP(I17,G:H,2,FALSE)</f>
        <v>G3-1</v>
      </c>
      <c r="E17" s="5" t="str">
        <f t="shared" si="1"/>
        <v>G3</v>
      </c>
      <c r="F17" s="5" t="s">
        <v>112</v>
      </c>
      <c r="G17" s="5" t="str">
        <f t="shared" si="2"/>
        <v>R2-B163</v>
      </c>
      <c r="H17" s="5" t="str">
        <f t="shared" si="3"/>
        <v>G3-1</v>
      </c>
      <c r="I17" s="5" t="str">
        <f t="shared" si="4"/>
        <v>PR-B163</v>
      </c>
      <c r="J17" s="4" t="s">
        <v>275</v>
      </c>
      <c r="K17" s="4" t="s">
        <v>95</v>
      </c>
      <c r="L17" s="2">
        <f t="shared" si="0"/>
        <v>1</v>
      </c>
    </row>
    <row r="18" spans="1:22" x14ac:dyDescent="0.25">
      <c r="A18" s="3">
        <v>16</v>
      </c>
      <c r="B18" s="2" t="s">
        <v>113</v>
      </c>
      <c r="C18" s="2" t="s">
        <v>96</v>
      </c>
      <c r="D18" s="4" t="str">
        <f>VLOOKUP(I18,G:H,2,FALSE)</f>
        <v>G2-1</v>
      </c>
      <c r="E18" s="5" t="str">
        <f t="shared" si="1"/>
        <v>G2</v>
      </c>
      <c r="F18" s="5" t="s">
        <v>112</v>
      </c>
      <c r="G18" s="5" t="str">
        <f t="shared" si="2"/>
        <v>R2-B189</v>
      </c>
      <c r="H18" s="5" t="str">
        <f t="shared" si="3"/>
        <v>G2-1</v>
      </c>
      <c r="I18" s="5" t="str">
        <f t="shared" si="4"/>
        <v>PR-B189</v>
      </c>
      <c r="J18" s="4" t="s">
        <v>275</v>
      </c>
      <c r="K18" s="4" t="s">
        <v>98</v>
      </c>
      <c r="L18" s="2">
        <f t="shared" si="0"/>
        <v>1</v>
      </c>
    </row>
    <row r="19" spans="1:22" x14ac:dyDescent="0.25">
      <c r="A19" s="3">
        <v>17</v>
      </c>
      <c r="B19" s="2" t="s">
        <v>113</v>
      </c>
      <c r="C19" s="2" t="s">
        <v>99</v>
      </c>
      <c r="D19" s="4" t="str">
        <f>VLOOKUP(I19,G:H,2,FALSE)</f>
        <v>B3-1</v>
      </c>
      <c r="E19" s="5" t="str">
        <f t="shared" si="1"/>
        <v>B3</v>
      </c>
      <c r="F19" s="5" t="s">
        <v>112</v>
      </c>
      <c r="G19" s="5" t="str">
        <f t="shared" si="2"/>
        <v>R2-B191</v>
      </c>
      <c r="H19" s="5" t="str">
        <f t="shared" si="3"/>
        <v>B3-1</v>
      </c>
      <c r="I19" s="5" t="str">
        <f t="shared" si="4"/>
        <v>PR-B191</v>
      </c>
      <c r="J19" s="4" t="s">
        <v>275</v>
      </c>
      <c r="K19" s="4" t="s">
        <v>101</v>
      </c>
      <c r="L19" s="2">
        <f t="shared" si="0"/>
        <v>1</v>
      </c>
    </row>
    <row r="20" spans="1:22" x14ac:dyDescent="0.25">
      <c r="A20" s="3">
        <v>18</v>
      </c>
      <c r="B20" s="2" t="s">
        <v>113</v>
      </c>
      <c r="C20" s="2" t="s">
        <v>102</v>
      </c>
      <c r="D20" s="4" t="str">
        <f>VLOOKUP(I20,G:H,2,FALSE)</f>
        <v>B4-1</v>
      </c>
      <c r="E20" s="5" t="str">
        <f t="shared" si="1"/>
        <v>B4</v>
      </c>
      <c r="F20" s="5" t="s">
        <v>112</v>
      </c>
      <c r="G20" s="5" t="str">
        <f t="shared" si="2"/>
        <v>R2-B211</v>
      </c>
      <c r="H20" s="5" t="str">
        <f t="shared" si="3"/>
        <v>B4-1</v>
      </c>
      <c r="I20" s="5" t="str">
        <f t="shared" si="4"/>
        <v>PR-B211</v>
      </c>
      <c r="J20" s="4" t="s">
        <v>275</v>
      </c>
      <c r="K20" s="4" t="s">
        <v>104</v>
      </c>
      <c r="L20" s="2">
        <f t="shared" si="0"/>
        <v>1</v>
      </c>
    </row>
    <row r="21" spans="1:22" x14ac:dyDescent="0.25">
      <c r="A21" s="3">
        <v>19</v>
      </c>
      <c r="B21" s="2" t="s">
        <v>113</v>
      </c>
      <c r="C21" s="2" t="s">
        <v>105</v>
      </c>
      <c r="D21" s="4" t="str">
        <f>VLOOKUP(I21,G:H,2,FALSE)</f>
        <v>G3-2</v>
      </c>
      <c r="E21" s="5" t="str">
        <f t="shared" si="1"/>
        <v>G3</v>
      </c>
      <c r="F21" s="5" t="s">
        <v>112</v>
      </c>
      <c r="G21" s="5" t="str">
        <f t="shared" si="2"/>
        <v>R2-B213</v>
      </c>
      <c r="H21" s="5" t="str">
        <f t="shared" si="3"/>
        <v>G3-2</v>
      </c>
      <c r="I21" s="5" t="str">
        <f t="shared" si="4"/>
        <v>PR-B213</v>
      </c>
      <c r="J21" s="4" t="s">
        <v>275</v>
      </c>
      <c r="K21" s="4" t="s">
        <v>107</v>
      </c>
      <c r="L21" s="2">
        <f t="shared" si="0"/>
        <v>1</v>
      </c>
    </row>
    <row r="22" spans="1:22" x14ac:dyDescent="0.25">
      <c r="A22" s="3">
        <v>20</v>
      </c>
      <c r="B22" s="2" t="s">
        <v>113</v>
      </c>
      <c r="C22" s="2" t="s">
        <v>108</v>
      </c>
      <c r="D22" s="4" t="str">
        <f>VLOOKUP(I22,G:H,2,FALSE)</f>
        <v>G2-2</v>
      </c>
      <c r="E22" s="5" t="str">
        <f t="shared" si="1"/>
        <v>G2</v>
      </c>
      <c r="F22" s="5" t="s">
        <v>112</v>
      </c>
      <c r="G22" s="5" t="str">
        <f t="shared" si="2"/>
        <v>R2-B214</v>
      </c>
      <c r="H22" s="5" t="str">
        <f t="shared" si="3"/>
        <v>G2-2</v>
      </c>
      <c r="I22" s="5" t="str">
        <f t="shared" si="4"/>
        <v>PR-B214</v>
      </c>
      <c r="J22" s="4" t="s">
        <v>275</v>
      </c>
      <c r="K22" s="4" t="s">
        <v>110</v>
      </c>
      <c r="L22" s="2">
        <f t="shared" si="0"/>
        <v>1</v>
      </c>
    </row>
    <row r="23" spans="1:22" s="7" customFormat="1" x14ac:dyDescent="0.25">
      <c r="A23" s="6">
        <v>21</v>
      </c>
      <c r="B23" s="7" t="s">
        <v>114</v>
      </c>
      <c r="C23" s="7" t="s">
        <v>115</v>
      </c>
      <c r="D23" s="8" t="s">
        <v>116</v>
      </c>
      <c r="E23" s="9" t="str">
        <f t="shared" si="1"/>
        <v>B2</v>
      </c>
      <c r="F23" s="9"/>
      <c r="G23" s="9" t="str">
        <f t="shared" si="2"/>
        <v>R1-B108</v>
      </c>
      <c r="H23" s="9" t="str">
        <f t="shared" si="3"/>
        <v>B2-3</v>
      </c>
      <c r="I23" s="9" t="str">
        <f t="shared" si="4"/>
        <v>-B108</v>
      </c>
      <c r="J23" s="8" t="s">
        <v>276</v>
      </c>
      <c r="K23" s="8" t="s">
        <v>117</v>
      </c>
      <c r="L23" s="7">
        <f t="shared" si="0"/>
        <v>1</v>
      </c>
    </row>
    <row r="24" spans="1:22" x14ac:dyDescent="0.25">
      <c r="A24" s="3">
        <v>22</v>
      </c>
      <c r="B24" s="2" t="s">
        <v>114</v>
      </c>
      <c r="C24" s="2" t="s">
        <v>90</v>
      </c>
      <c r="D24" s="4" t="s">
        <v>118</v>
      </c>
      <c r="E24" s="5" t="str">
        <f t="shared" si="1"/>
        <v>B2</v>
      </c>
      <c r="F24" s="5"/>
      <c r="G24" s="5" t="str">
        <f t="shared" si="2"/>
        <v>R1-B131</v>
      </c>
      <c r="H24" s="5" t="str">
        <f t="shared" si="3"/>
        <v>B2-2</v>
      </c>
      <c r="I24" s="5" t="str">
        <f t="shared" si="4"/>
        <v>-B131</v>
      </c>
      <c r="J24" s="4" t="s">
        <v>276</v>
      </c>
      <c r="K24" s="4" t="s">
        <v>119</v>
      </c>
      <c r="L24" s="2">
        <f t="shared" si="0"/>
        <v>1</v>
      </c>
    </row>
    <row r="25" spans="1:22" x14ac:dyDescent="0.25">
      <c r="A25" s="3">
        <v>23</v>
      </c>
      <c r="B25" s="2" t="s">
        <v>114</v>
      </c>
      <c r="C25" s="2" t="s">
        <v>120</v>
      </c>
      <c r="D25" s="4" t="s">
        <v>91</v>
      </c>
      <c r="E25" s="5" t="str">
        <f t="shared" si="1"/>
        <v>B2</v>
      </c>
      <c r="F25" s="5"/>
      <c r="G25" s="5" t="str">
        <f t="shared" si="2"/>
        <v>R1-B132</v>
      </c>
      <c r="H25" s="5" t="str">
        <f t="shared" si="3"/>
        <v>B2-1</v>
      </c>
      <c r="I25" s="5" t="str">
        <f t="shared" si="4"/>
        <v>-B132</v>
      </c>
      <c r="J25" s="4" t="s">
        <v>276</v>
      </c>
      <c r="K25" s="4" t="s">
        <v>121</v>
      </c>
      <c r="L25" s="2">
        <f t="shared" si="0"/>
        <v>1</v>
      </c>
    </row>
    <row r="26" spans="1:22" x14ac:dyDescent="0.25">
      <c r="A26" s="3">
        <v>24</v>
      </c>
      <c r="B26" s="2" t="s">
        <v>114</v>
      </c>
      <c r="C26" s="2" t="s">
        <v>122</v>
      </c>
      <c r="D26" s="4" t="s">
        <v>123</v>
      </c>
      <c r="E26" s="5" t="str">
        <f t="shared" si="1"/>
        <v>G4</v>
      </c>
      <c r="F26" s="5"/>
      <c r="G26" s="5" t="str">
        <f t="shared" si="2"/>
        <v>R1-B161</v>
      </c>
      <c r="H26" s="5" t="str">
        <f t="shared" si="3"/>
        <v>G4-2</v>
      </c>
      <c r="I26" s="5" t="str">
        <f t="shared" si="4"/>
        <v>-B161</v>
      </c>
      <c r="J26" s="4" t="s">
        <v>276</v>
      </c>
      <c r="K26" s="4" t="s">
        <v>124</v>
      </c>
      <c r="L26" s="2">
        <f t="shared" si="0"/>
        <v>1</v>
      </c>
    </row>
    <row r="27" spans="1:22" x14ac:dyDescent="0.25">
      <c r="A27" s="3">
        <v>25</v>
      </c>
      <c r="B27" s="2" t="s">
        <v>114</v>
      </c>
      <c r="C27" s="2" t="s">
        <v>93</v>
      </c>
      <c r="D27" s="4" t="s">
        <v>106</v>
      </c>
      <c r="E27" s="5" t="str">
        <f t="shared" si="1"/>
        <v>G3</v>
      </c>
      <c r="F27" s="5"/>
      <c r="G27" s="5" t="str">
        <f t="shared" si="2"/>
        <v>R1-B163</v>
      </c>
      <c r="H27" s="5" t="str">
        <f t="shared" si="3"/>
        <v>G3-2</v>
      </c>
      <c r="I27" s="5" t="str">
        <f t="shared" si="4"/>
        <v>-B163</v>
      </c>
      <c r="J27" s="4" t="s">
        <v>276</v>
      </c>
      <c r="K27" s="4" t="s">
        <v>125</v>
      </c>
      <c r="L27" s="2">
        <f t="shared" si="0"/>
        <v>1</v>
      </c>
    </row>
    <row r="28" spans="1:22" x14ac:dyDescent="0.25">
      <c r="A28" s="3">
        <v>26</v>
      </c>
      <c r="B28" s="2" t="s">
        <v>114</v>
      </c>
      <c r="C28" s="2" t="s">
        <v>126</v>
      </c>
      <c r="D28" s="4" t="s">
        <v>127</v>
      </c>
      <c r="E28" s="5" t="str">
        <f t="shared" si="1"/>
        <v>G1</v>
      </c>
      <c r="F28" s="5"/>
      <c r="G28" s="5" t="str">
        <f t="shared" si="2"/>
        <v>R1-B167</v>
      </c>
      <c r="H28" s="5" t="str">
        <f t="shared" si="3"/>
        <v>G1-2</v>
      </c>
      <c r="I28" s="5" t="str">
        <f t="shared" si="4"/>
        <v>-B167</v>
      </c>
      <c r="J28" s="4" t="s">
        <v>276</v>
      </c>
      <c r="K28" s="4" t="s">
        <v>128</v>
      </c>
      <c r="L28" s="2">
        <f t="shared" si="0"/>
        <v>1</v>
      </c>
    </row>
    <row r="29" spans="1:22" x14ac:dyDescent="0.25">
      <c r="A29" s="3">
        <v>27</v>
      </c>
      <c r="B29" s="2" t="s">
        <v>114</v>
      </c>
      <c r="C29" s="2" t="s">
        <v>129</v>
      </c>
      <c r="D29" s="4" t="s">
        <v>130</v>
      </c>
      <c r="E29" s="5" t="str">
        <f t="shared" si="1"/>
        <v>B3</v>
      </c>
      <c r="F29" s="5"/>
      <c r="G29" s="5" t="str">
        <f t="shared" si="2"/>
        <v>R1-B170</v>
      </c>
      <c r="H29" s="5" t="str">
        <f t="shared" si="3"/>
        <v>B3-3</v>
      </c>
      <c r="I29" s="5" t="str">
        <f t="shared" si="4"/>
        <v>-B170</v>
      </c>
      <c r="J29" s="4" t="s">
        <v>276</v>
      </c>
      <c r="K29" s="4" t="s">
        <v>131</v>
      </c>
      <c r="L29" s="2">
        <f t="shared" si="0"/>
        <v>1</v>
      </c>
    </row>
    <row r="30" spans="1:22" x14ac:dyDescent="0.25">
      <c r="A30" s="3">
        <v>28</v>
      </c>
      <c r="B30" s="2" t="s">
        <v>114</v>
      </c>
      <c r="C30" s="2" t="s">
        <v>132</v>
      </c>
      <c r="D30" s="4" t="s">
        <v>133</v>
      </c>
      <c r="E30" s="5" t="str">
        <f t="shared" si="1"/>
        <v>B3</v>
      </c>
      <c r="F30" s="5"/>
      <c r="G30" s="5" t="str">
        <f t="shared" si="2"/>
        <v>R1-B171</v>
      </c>
      <c r="H30" s="5" t="str">
        <f t="shared" si="3"/>
        <v>B3-1</v>
      </c>
      <c r="I30" s="5" t="str">
        <f t="shared" si="4"/>
        <v>-B171</v>
      </c>
      <c r="J30" s="4" t="s">
        <v>276</v>
      </c>
      <c r="K30" s="4" t="s">
        <v>134</v>
      </c>
      <c r="L30" s="2">
        <f t="shared" si="0"/>
        <v>1</v>
      </c>
    </row>
    <row r="31" spans="1:22" x14ac:dyDescent="0.25">
      <c r="A31" s="3">
        <v>29</v>
      </c>
      <c r="B31" s="2" t="s">
        <v>114</v>
      </c>
      <c r="C31" s="2" t="s">
        <v>96</v>
      </c>
      <c r="D31" s="4" t="s">
        <v>135</v>
      </c>
      <c r="E31" s="5" t="str">
        <f t="shared" si="1"/>
        <v>G2</v>
      </c>
      <c r="F31" s="5"/>
      <c r="G31" s="5" t="str">
        <f t="shared" si="2"/>
        <v>R1-B189</v>
      </c>
      <c r="H31" s="5" t="str">
        <f t="shared" si="3"/>
        <v>G2-2</v>
      </c>
      <c r="I31" s="5" t="str">
        <f t="shared" si="4"/>
        <v>-B189</v>
      </c>
      <c r="J31" s="4" t="s">
        <v>276</v>
      </c>
      <c r="K31" s="4" t="s">
        <v>136</v>
      </c>
      <c r="L31" s="2">
        <f t="shared" si="0"/>
        <v>1</v>
      </c>
    </row>
    <row r="32" spans="1:22" s="12" customFormat="1" x14ac:dyDescent="0.25">
      <c r="A32" s="3">
        <v>31</v>
      </c>
      <c r="B32" s="2" t="s">
        <v>114</v>
      </c>
      <c r="C32" s="2" t="s">
        <v>140</v>
      </c>
      <c r="D32" s="4" t="s">
        <v>141</v>
      </c>
      <c r="E32" s="5" t="str">
        <f t="shared" si="1"/>
        <v>G3</v>
      </c>
      <c r="F32" s="5"/>
      <c r="G32" s="5" t="str">
        <f t="shared" si="2"/>
        <v>R1-B217</v>
      </c>
      <c r="H32" s="5" t="str">
        <f t="shared" si="3"/>
        <v>G3-3</v>
      </c>
      <c r="I32" s="5" t="str">
        <f t="shared" si="4"/>
        <v>-B217</v>
      </c>
      <c r="J32" s="13" t="s">
        <v>276</v>
      </c>
      <c r="K32" s="13" t="s">
        <v>139</v>
      </c>
      <c r="L32" s="12" t="e">
        <f>IF(#REF!=K32,0,1)</f>
        <v>#REF!</v>
      </c>
      <c r="N32" s="11">
        <v>30</v>
      </c>
      <c r="O32" s="12" t="s">
        <v>114</v>
      </c>
      <c r="P32" s="12" t="s">
        <v>137</v>
      </c>
      <c r="Q32" s="13" t="s">
        <v>138</v>
      </c>
      <c r="R32" s="14" t="str">
        <f t="shared" ref="R32" si="5">IFERROR(LEFT(Q32,FIND("-",Q32)-1),Q32)</f>
        <v>G4</v>
      </c>
      <c r="S32" s="14"/>
      <c r="T32" s="14" t="str">
        <f t="shared" ref="T32" si="6">O32&amp;"-"&amp;P32</f>
        <v>R1-B216</v>
      </c>
      <c r="U32" s="14" t="str">
        <f t="shared" ref="U32" si="7">Q32</f>
        <v>G4-3</v>
      </c>
      <c r="V32" s="14" t="str">
        <f t="shared" ref="V32" si="8">S32&amp;"-"&amp;P32</f>
        <v>-B216</v>
      </c>
    </row>
    <row r="33" spans="1:22" x14ac:dyDescent="0.25">
      <c r="A33" s="3">
        <v>32</v>
      </c>
      <c r="B33" s="2" t="s">
        <v>114</v>
      </c>
      <c r="C33" s="2" t="s">
        <v>143</v>
      </c>
      <c r="D33" s="4" t="s">
        <v>144</v>
      </c>
      <c r="E33" s="5" t="str">
        <f t="shared" si="1"/>
        <v>G1</v>
      </c>
      <c r="F33" s="5"/>
      <c r="G33" s="5" t="str">
        <f t="shared" si="2"/>
        <v>R1-B220</v>
      </c>
      <c r="H33" s="5" t="str">
        <f t="shared" si="3"/>
        <v>G1-3</v>
      </c>
      <c r="I33" s="5" t="str">
        <f t="shared" si="4"/>
        <v>-B220</v>
      </c>
      <c r="J33" s="4" t="s">
        <v>276</v>
      </c>
      <c r="K33" s="4" t="s">
        <v>142</v>
      </c>
      <c r="L33" s="2">
        <f>IF(D32=K33,0,1)</f>
        <v>1</v>
      </c>
    </row>
    <row r="34" spans="1:22" x14ac:dyDescent="0.25">
      <c r="A34" s="3">
        <v>33</v>
      </c>
      <c r="B34" s="2" t="s">
        <v>114</v>
      </c>
      <c r="C34" s="2" t="s">
        <v>2</v>
      </c>
      <c r="D34" s="4" t="s">
        <v>146</v>
      </c>
      <c r="E34" s="5" t="str">
        <f t="shared" si="1"/>
        <v>B4</v>
      </c>
      <c r="F34" s="5"/>
      <c r="G34" s="5" t="str">
        <f t="shared" si="2"/>
        <v>R1-B222</v>
      </c>
      <c r="H34" s="5" t="str">
        <f t="shared" si="3"/>
        <v>B4-3</v>
      </c>
      <c r="I34" s="5" t="str">
        <f t="shared" si="4"/>
        <v>-B222</v>
      </c>
      <c r="J34" s="4" t="s">
        <v>276</v>
      </c>
      <c r="K34" s="4" t="s">
        <v>145</v>
      </c>
      <c r="L34" s="2">
        <f>IF(D33=K34,0,1)</f>
        <v>1</v>
      </c>
    </row>
    <row r="35" spans="1:22" x14ac:dyDescent="0.25">
      <c r="A35" s="3">
        <v>34</v>
      </c>
      <c r="B35" s="2" t="s">
        <v>114</v>
      </c>
      <c r="C35" s="2" t="s">
        <v>148</v>
      </c>
      <c r="D35" s="4" t="s">
        <v>149</v>
      </c>
      <c r="E35" s="5" t="str">
        <f t="shared" si="1"/>
        <v>B4</v>
      </c>
      <c r="F35" s="5"/>
      <c r="G35" s="5" t="str">
        <f t="shared" si="2"/>
        <v>R1-B223</v>
      </c>
      <c r="H35" s="5" t="str">
        <f t="shared" si="3"/>
        <v>B4-2</v>
      </c>
      <c r="I35" s="5" t="str">
        <f t="shared" si="4"/>
        <v>-B223</v>
      </c>
      <c r="J35" s="4" t="s">
        <v>276</v>
      </c>
      <c r="K35" s="4" t="s">
        <v>147</v>
      </c>
      <c r="L35" s="2">
        <f>IF(D34=K35,0,1)</f>
        <v>1</v>
      </c>
    </row>
    <row r="36" spans="1:22" x14ac:dyDescent="0.25">
      <c r="A36" s="3">
        <v>35</v>
      </c>
      <c r="B36" s="2" t="s">
        <v>114</v>
      </c>
      <c r="C36" s="2" t="s">
        <v>151</v>
      </c>
      <c r="D36" s="4" t="s">
        <v>103</v>
      </c>
      <c r="E36" s="5" t="str">
        <f t="shared" si="1"/>
        <v>B4</v>
      </c>
      <c r="F36" s="5"/>
      <c r="G36" s="5" t="str">
        <f t="shared" si="2"/>
        <v>R1-B224</v>
      </c>
      <c r="H36" s="5" t="str">
        <f t="shared" si="3"/>
        <v>B4-1</v>
      </c>
      <c r="I36" s="5" t="str">
        <f t="shared" si="4"/>
        <v>-B224</v>
      </c>
      <c r="J36" s="4" t="s">
        <v>276</v>
      </c>
      <c r="K36" s="4" t="s">
        <v>150</v>
      </c>
      <c r="L36" s="2">
        <f>IF(D35=K36,0,1)</f>
        <v>1</v>
      </c>
    </row>
    <row r="37" spans="1:22" x14ac:dyDescent="0.25">
      <c r="A37" s="3">
        <v>36</v>
      </c>
      <c r="B37" s="2" t="s">
        <v>114</v>
      </c>
      <c r="C37" s="2" t="s">
        <v>153</v>
      </c>
      <c r="D37" s="4" t="s">
        <v>154</v>
      </c>
      <c r="E37" s="5" t="str">
        <f t="shared" si="1"/>
        <v>G2</v>
      </c>
      <c r="F37" s="5"/>
      <c r="G37" s="5" t="str">
        <f t="shared" si="2"/>
        <v>R1-B233</v>
      </c>
      <c r="H37" s="5" t="str">
        <f t="shared" si="3"/>
        <v>G2-3</v>
      </c>
      <c r="I37" s="5" t="str">
        <f t="shared" si="4"/>
        <v>-B233</v>
      </c>
      <c r="J37" s="4" t="s">
        <v>276</v>
      </c>
      <c r="K37" s="4" t="s">
        <v>152</v>
      </c>
      <c r="L37" s="2">
        <f>IF(D36=K37,0,1)</f>
        <v>1</v>
      </c>
    </row>
    <row r="38" spans="1:22" x14ac:dyDescent="0.25">
      <c r="A38" s="3">
        <v>37</v>
      </c>
      <c r="B38" s="2" t="s">
        <v>114</v>
      </c>
      <c r="C38" s="2" t="s">
        <v>156</v>
      </c>
      <c r="D38" s="4" t="s">
        <v>157</v>
      </c>
      <c r="E38" s="5" t="str">
        <f t="shared" si="1"/>
        <v>G2</v>
      </c>
      <c r="F38" s="5"/>
      <c r="G38" s="5" t="str">
        <f t="shared" si="2"/>
        <v>R1-B248</v>
      </c>
      <c r="H38" s="5" t="str">
        <f t="shared" si="3"/>
        <v>G2-4</v>
      </c>
      <c r="I38" s="5" t="str">
        <f t="shared" si="4"/>
        <v>-B248</v>
      </c>
      <c r="J38" s="4" t="s">
        <v>276</v>
      </c>
      <c r="K38" s="4" t="s">
        <v>155</v>
      </c>
      <c r="L38" s="2">
        <f>IF(D37=K38,0,1)</f>
        <v>1</v>
      </c>
    </row>
    <row r="39" spans="1:22" x14ac:dyDescent="0.25">
      <c r="A39" s="3">
        <v>39</v>
      </c>
      <c r="B39" s="2" t="s">
        <v>114</v>
      </c>
      <c r="C39" s="2" t="s">
        <v>161</v>
      </c>
      <c r="D39" s="4" t="s">
        <v>162</v>
      </c>
      <c r="E39" s="5" t="str">
        <f t="shared" si="1"/>
        <v>B5</v>
      </c>
      <c r="F39" s="5"/>
      <c r="G39" s="5" t="str">
        <f t="shared" si="2"/>
        <v>R1-B250</v>
      </c>
      <c r="H39" s="5" t="str">
        <f t="shared" si="3"/>
        <v>B5-1</v>
      </c>
      <c r="I39" s="5" t="str">
        <f t="shared" si="4"/>
        <v>-B250</v>
      </c>
      <c r="J39" s="4" t="s">
        <v>276</v>
      </c>
      <c r="K39" s="4" t="s">
        <v>158</v>
      </c>
      <c r="L39" s="2">
        <f>IF(D38=K39,0,1)</f>
        <v>1</v>
      </c>
      <c r="N39" s="3">
        <v>38</v>
      </c>
      <c r="O39" s="2" t="s">
        <v>114</v>
      </c>
      <c r="P39" s="2" t="s">
        <v>159</v>
      </c>
      <c r="Q39" s="4" t="s">
        <v>160</v>
      </c>
      <c r="R39" s="5" t="str">
        <f t="shared" ref="R39" si="9">IFERROR(LEFT(Q39,FIND("-",Q39)-1),Q39)</f>
        <v>G1</v>
      </c>
      <c r="S39" s="5"/>
      <c r="T39" s="5" t="str">
        <f t="shared" ref="T39" si="10">O39&amp;"-"&amp;P39</f>
        <v>R1-B249</v>
      </c>
      <c r="U39" s="5" t="str">
        <f t="shared" ref="U39" si="11">Q39</f>
        <v>G1-4</v>
      </c>
      <c r="V39" s="5" t="str">
        <f t="shared" ref="V39" si="12">S39&amp;"-"&amp;P39</f>
        <v>-B249</v>
      </c>
    </row>
    <row r="40" spans="1:22" s="7" customFormat="1" x14ac:dyDescent="0.25">
      <c r="A40" s="6">
        <v>40</v>
      </c>
      <c r="B40" s="7" t="s">
        <v>163</v>
      </c>
      <c r="C40" s="7" t="s">
        <v>115</v>
      </c>
      <c r="D40" s="8" t="str">
        <f>VLOOKUP(I40,G:H,2,FALSE)</f>
        <v>B2-3</v>
      </c>
      <c r="E40" s="9" t="str">
        <f t="shared" si="1"/>
        <v>B2</v>
      </c>
      <c r="F40" s="7" t="s">
        <v>114</v>
      </c>
      <c r="G40" s="9" t="str">
        <f t="shared" si="2"/>
        <v>14F-B108</v>
      </c>
      <c r="H40" s="9" t="str">
        <f t="shared" si="3"/>
        <v>B2-3</v>
      </c>
      <c r="I40" s="9" t="str">
        <f t="shared" si="4"/>
        <v>R1-B108</v>
      </c>
      <c r="J40" s="8" t="s">
        <v>163</v>
      </c>
      <c r="K40" s="8" t="s">
        <v>117</v>
      </c>
      <c r="L40" s="7" t="e">
        <f>IF(#REF!=K40,0,1)</f>
        <v>#REF!</v>
      </c>
    </row>
    <row r="41" spans="1:22" x14ac:dyDescent="0.25">
      <c r="A41" s="3">
        <v>41</v>
      </c>
      <c r="B41" s="2" t="s">
        <v>163</v>
      </c>
      <c r="C41" s="2" t="s">
        <v>90</v>
      </c>
      <c r="D41" s="4" t="str">
        <f>VLOOKUP(I41,G:H,2,FALSE)</f>
        <v>B2-2</v>
      </c>
      <c r="E41" s="5" t="str">
        <f t="shared" si="1"/>
        <v>B2</v>
      </c>
      <c r="F41" s="2" t="s">
        <v>114</v>
      </c>
      <c r="G41" s="5" t="str">
        <f t="shared" si="2"/>
        <v>14F-B131</v>
      </c>
      <c r="H41" s="5" t="str">
        <f t="shared" si="3"/>
        <v>B2-2</v>
      </c>
      <c r="I41" s="5" t="str">
        <f t="shared" si="4"/>
        <v>R1-B131</v>
      </c>
      <c r="J41" s="4" t="s">
        <v>163</v>
      </c>
      <c r="K41" s="4" t="s">
        <v>119</v>
      </c>
      <c r="L41" s="2">
        <f>IF(D39=K41,0,1)</f>
        <v>1</v>
      </c>
    </row>
    <row r="42" spans="1:22" x14ac:dyDescent="0.25">
      <c r="A42" s="3">
        <v>42</v>
      </c>
      <c r="B42" s="2" t="s">
        <v>163</v>
      </c>
      <c r="C42" s="2" t="s">
        <v>120</v>
      </c>
      <c r="D42" s="4" t="str">
        <f>VLOOKUP(I42,G:H,2,FALSE)</f>
        <v>B2-1</v>
      </c>
      <c r="E42" s="5" t="str">
        <f t="shared" si="1"/>
        <v>B2</v>
      </c>
      <c r="F42" s="2" t="s">
        <v>114</v>
      </c>
      <c r="G42" s="5" t="str">
        <f t="shared" si="2"/>
        <v>14F-B132</v>
      </c>
      <c r="H42" s="5" t="str">
        <f t="shared" si="3"/>
        <v>B2-1</v>
      </c>
      <c r="I42" s="5" t="str">
        <f t="shared" si="4"/>
        <v>R1-B132</v>
      </c>
      <c r="J42" s="4" t="s">
        <v>163</v>
      </c>
      <c r="K42" s="4" t="s">
        <v>121</v>
      </c>
      <c r="L42" s="2">
        <f>IF(D40=K42,0,1)</f>
        <v>1</v>
      </c>
    </row>
    <row r="43" spans="1:22" x14ac:dyDescent="0.25">
      <c r="A43" s="3">
        <v>43</v>
      </c>
      <c r="B43" s="2" t="s">
        <v>163</v>
      </c>
      <c r="C43" s="2" t="s">
        <v>122</v>
      </c>
      <c r="D43" s="4" t="str">
        <f>VLOOKUP(I43,G:H,2,FALSE)</f>
        <v>G4-2</v>
      </c>
      <c r="E43" s="5" t="str">
        <f t="shared" si="1"/>
        <v>G4</v>
      </c>
      <c r="F43" s="2" t="s">
        <v>114</v>
      </c>
      <c r="G43" s="5" t="str">
        <f t="shared" si="2"/>
        <v>14F-B161</v>
      </c>
      <c r="H43" s="5" t="str">
        <f t="shared" si="3"/>
        <v>G4-2</v>
      </c>
      <c r="I43" s="5" t="str">
        <f t="shared" si="4"/>
        <v>R1-B161</v>
      </c>
      <c r="J43" s="4" t="s">
        <v>163</v>
      </c>
      <c r="K43" s="4" t="s">
        <v>124</v>
      </c>
      <c r="L43" s="2">
        <f>IF(D41=K43,0,1)</f>
        <v>1</v>
      </c>
    </row>
    <row r="44" spans="1:22" x14ac:dyDescent="0.25">
      <c r="A44" s="3">
        <v>44</v>
      </c>
      <c r="B44" s="2" t="s">
        <v>163</v>
      </c>
      <c r="C44" s="2" t="s">
        <v>93</v>
      </c>
      <c r="D44" s="4" t="str">
        <f>VLOOKUP(I44,G:H,2,FALSE)</f>
        <v>G3-2</v>
      </c>
      <c r="E44" s="5" t="str">
        <f t="shared" si="1"/>
        <v>G3</v>
      </c>
      <c r="F44" s="2" t="s">
        <v>114</v>
      </c>
      <c r="G44" s="5" t="str">
        <f t="shared" si="2"/>
        <v>14F-B163</v>
      </c>
      <c r="H44" s="5" t="str">
        <f t="shared" si="3"/>
        <v>G3-2</v>
      </c>
      <c r="I44" s="5" t="str">
        <f t="shared" si="4"/>
        <v>R1-B163</v>
      </c>
      <c r="J44" s="4" t="s">
        <v>163</v>
      </c>
      <c r="K44" s="4" t="s">
        <v>95</v>
      </c>
      <c r="L44" s="2">
        <f>IF(D42=K44,0,1)</f>
        <v>1</v>
      </c>
    </row>
    <row r="45" spans="1:22" x14ac:dyDescent="0.25">
      <c r="A45" s="3">
        <v>45</v>
      </c>
      <c r="B45" s="2" t="s">
        <v>163</v>
      </c>
      <c r="C45" s="2" t="s">
        <v>126</v>
      </c>
      <c r="D45" s="4" t="str">
        <f>VLOOKUP(I45,G:H,2,FALSE)</f>
        <v>G1-2</v>
      </c>
      <c r="E45" s="5" t="str">
        <f t="shared" si="1"/>
        <v>G1</v>
      </c>
      <c r="F45" s="2" t="s">
        <v>114</v>
      </c>
      <c r="G45" s="5" t="str">
        <f t="shared" si="2"/>
        <v>14F-B167</v>
      </c>
      <c r="H45" s="5" t="str">
        <f t="shared" si="3"/>
        <v>G1-2</v>
      </c>
      <c r="I45" s="5" t="str">
        <f t="shared" si="4"/>
        <v>R1-B167</v>
      </c>
      <c r="J45" s="4" t="s">
        <v>163</v>
      </c>
      <c r="K45" s="4" t="s">
        <v>128</v>
      </c>
      <c r="L45" s="2">
        <f>IF(D43=K45,0,1)</f>
        <v>1</v>
      </c>
    </row>
    <row r="46" spans="1:22" x14ac:dyDescent="0.25">
      <c r="A46" s="3">
        <v>46</v>
      </c>
      <c r="B46" s="2" t="s">
        <v>163</v>
      </c>
      <c r="C46" s="2" t="s">
        <v>129</v>
      </c>
      <c r="D46" s="4" t="str">
        <f>VLOOKUP(I46,G:H,2,FALSE)</f>
        <v>B3-3</v>
      </c>
      <c r="E46" s="5" t="str">
        <f t="shared" si="1"/>
        <v>B3</v>
      </c>
      <c r="F46" s="2" t="s">
        <v>114</v>
      </c>
      <c r="G46" s="5" t="str">
        <f t="shared" si="2"/>
        <v>14F-B170</v>
      </c>
      <c r="H46" s="5" t="str">
        <f t="shared" si="3"/>
        <v>B3-3</v>
      </c>
      <c r="I46" s="5" t="str">
        <f t="shared" si="4"/>
        <v>R1-B170</v>
      </c>
      <c r="J46" s="4" t="s">
        <v>163</v>
      </c>
      <c r="K46" s="4" t="s">
        <v>164</v>
      </c>
      <c r="L46" s="2">
        <f>IF(D44=K46,0,1)</f>
        <v>1</v>
      </c>
    </row>
    <row r="47" spans="1:22" x14ac:dyDescent="0.25">
      <c r="A47" s="3">
        <v>47</v>
      </c>
      <c r="B47" s="2" t="s">
        <v>163</v>
      </c>
      <c r="C47" s="2" t="s">
        <v>132</v>
      </c>
      <c r="D47" s="4" t="str">
        <f>VLOOKUP(I47,G:H,2,FALSE)</f>
        <v>B3-1</v>
      </c>
      <c r="E47" s="5" t="str">
        <f t="shared" si="1"/>
        <v>B3</v>
      </c>
      <c r="F47" s="2" t="s">
        <v>114</v>
      </c>
      <c r="G47" s="5" t="str">
        <f t="shared" si="2"/>
        <v>14F-B171</v>
      </c>
      <c r="H47" s="5" t="str">
        <f t="shared" si="3"/>
        <v>B3-1</v>
      </c>
      <c r="I47" s="5" t="str">
        <f t="shared" si="4"/>
        <v>R1-B171</v>
      </c>
      <c r="J47" s="4" t="s">
        <v>163</v>
      </c>
      <c r="K47" s="4" t="s">
        <v>134</v>
      </c>
      <c r="L47" s="2">
        <f>IF(D45=K47,0,1)</f>
        <v>1</v>
      </c>
    </row>
    <row r="48" spans="1:22" x14ac:dyDescent="0.25">
      <c r="A48" s="3">
        <v>48</v>
      </c>
      <c r="B48" s="2" t="s">
        <v>163</v>
      </c>
      <c r="C48" s="2" t="s">
        <v>137</v>
      </c>
      <c r="D48" s="4" t="e">
        <f>VLOOKUP(I48,G:H,2,FALSE)</f>
        <v>#N/A</v>
      </c>
      <c r="E48" s="5" t="e">
        <f t="shared" si="1"/>
        <v>#N/A</v>
      </c>
      <c r="F48" s="2" t="s">
        <v>114</v>
      </c>
      <c r="G48" s="5" t="str">
        <f t="shared" si="2"/>
        <v>14F-B216</v>
      </c>
      <c r="H48" s="5" t="e">
        <f t="shared" si="3"/>
        <v>#N/A</v>
      </c>
      <c r="I48" s="5" t="str">
        <f t="shared" si="4"/>
        <v>R1-B216</v>
      </c>
      <c r="J48" s="4" t="s">
        <v>163</v>
      </c>
      <c r="K48" s="4" t="s">
        <v>136</v>
      </c>
      <c r="L48" s="2">
        <f>IF(D46=K48,0,1)</f>
        <v>1</v>
      </c>
    </row>
    <row r="49" spans="1:12" x14ac:dyDescent="0.25">
      <c r="A49" s="3">
        <v>49</v>
      </c>
      <c r="B49" s="2" t="s">
        <v>163</v>
      </c>
      <c r="C49" s="2" t="s">
        <v>140</v>
      </c>
      <c r="D49" s="4" t="str">
        <f>VLOOKUP(I49,G:H,2,FALSE)</f>
        <v>G3-3</v>
      </c>
      <c r="E49" s="5" t="str">
        <f t="shared" si="1"/>
        <v>G3</v>
      </c>
      <c r="F49" s="2" t="s">
        <v>114</v>
      </c>
      <c r="G49" s="5" t="str">
        <f t="shared" si="2"/>
        <v>14F-B217</v>
      </c>
      <c r="H49" s="5" t="str">
        <f t="shared" si="3"/>
        <v>G3-3</v>
      </c>
      <c r="I49" s="5" t="str">
        <f t="shared" si="4"/>
        <v>R1-B217</v>
      </c>
      <c r="J49" s="4" t="s">
        <v>163</v>
      </c>
      <c r="K49" s="4" t="s">
        <v>107</v>
      </c>
      <c r="L49" s="2">
        <f>IF(D47=K49,0,1)</f>
        <v>1</v>
      </c>
    </row>
    <row r="50" spans="1:12" x14ac:dyDescent="0.25">
      <c r="A50" s="3">
        <v>50</v>
      </c>
      <c r="B50" s="2" t="s">
        <v>163</v>
      </c>
      <c r="C50" s="2" t="s">
        <v>166</v>
      </c>
      <c r="D50" s="4" t="s">
        <v>97</v>
      </c>
      <c r="E50" s="5" t="str">
        <f t="shared" si="1"/>
        <v>G2</v>
      </c>
      <c r="G50" s="5" t="str">
        <f t="shared" si="2"/>
        <v>14F-B218</v>
      </c>
      <c r="H50" s="5" t="str">
        <f t="shared" si="3"/>
        <v>G2-1</v>
      </c>
      <c r="I50" s="5" t="str">
        <f t="shared" si="4"/>
        <v>-B218</v>
      </c>
      <c r="J50" s="4" t="s">
        <v>163</v>
      </c>
      <c r="K50" s="4" t="s">
        <v>165</v>
      </c>
      <c r="L50" s="2" t="e">
        <f>IF(D48=K50,0,1)</f>
        <v>#N/A</v>
      </c>
    </row>
    <row r="51" spans="1:12" x14ac:dyDescent="0.25">
      <c r="A51" s="3">
        <v>51</v>
      </c>
      <c r="B51" s="2" t="s">
        <v>163</v>
      </c>
      <c r="C51" s="2" t="s">
        <v>143</v>
      </c>
      <c r="D51" s="4" t="str">
        <f>VLOOKUP(I51,G:H,2,FALSE)</f>
        <v>G1-3</v>
      </c>
      <c r="E51" s="5" t="str">
        <f t="shared" si="1"/>
        <v>G1</v>
      </c>
      <c r="F51" s="2" t="s">
        <v>114</v>
      </c>
      <c r="G51" s="5" t="str">
        <f t="shared" si="2"/>
        <v>14F-B220</v>
      </c>
      <c r="H51" s="5" t="str">
        <f t="shared" si="3"/>
        <v>G1-3</v>
      </c>
      <c r="I51" s="5" t="str">
        <f t="shared" si="4"/>
        <v>R1-B220</v>
      </c>
      <c r="J51" s="4" t="s">
        <v>163</v>
      </c>
      <c r="K51" s="4" t="s">
        <v>142</v>
      </c>
      <c r="L51" s="2">
        <f>IF(D49=K51,0,1)</f>
        <v>1</v>
      </c>
    </row>
    <row r="52" spans="1:12" x14ac:dyDescent="0.25">
      <c r="A52" s="3">
        <v>52</v>
      </c>
      <c r="B52" s="2" t="s">
        <v>163</v>
      </c>
      <c r="C52" s="2" t="s">
        <v>2</v>
      </c>
      <c r="D52" s="4" t="str">
        <f>VLOOKUP(I52,G:H,2,FALSE)</f>
        <v>B4-3</v>
      </c>
      <c r="E52" s="5" t="str">
        <f t="shared" si="1"/>
        <v>B4</v>
      </c>
      <c r="F52" s="2" t="s">
        <v>114</v>
      </c>
      <c r="G52" s="5" t="str">
        <f t="shared" si="2"/>
        <v>14F-B222</v>
      </c>
      <c r="H52" s="5" t="str">
        <f t="shared" si="3"/>
        <v>B4-3</v>
      </c>
      <c r="I52" s="5" t="str">
        <f t="shared" si="4"/>
        <v>R1-B222</v>
      </c>
      <c r="J52" s="4" t="s">
        <v>163</v>
      </c>
      <c r="K52" s="4" t="s">
        <v>145</v>
      </c>
      <c r="L52" s="2">
        <f>IF(D50=K52,0,1)</f>
        <v>1</v>
      </c>
    </row>
    <row r="53" spans="1:12" x14ac:dyDescent="0.25">
      <c r="A53" s="3">
        <v>53</v>
      </c>
      <c r="B53" s="2" t="s">
        <v>163</v>
      </c>
      <c r="C53" s="2" t="s">
        <v>148</v>
      </c>
      <c r="D53" s="4" t="str">
        <f>VLOOKUP(I53,G:H,2,FALSE)</f>
        <v>B4-2</v>
      </c>
      <c r="E53" s="5" t="str">
        <f t="shared" si="1"/>
        <v>B4</v>
      </c>
      <c r="F53" s="2" t="s">
        <v>114</v>
      </c>
      <c r="G53" s="5" t="str">
        <f t="shared" si="2"/>
        <v>14F-B223</v>
      </c>
      <c r="H53" s="5" t="str">
        <f t="shared" si="3"/>
        <v>B4-2</v>
      </c>
      <c r="I53" s="5" t="str">
        <f t="shared" si="4"/>
        <v>R1-B223</v>
      </c>
      <c r="J53" s="4" t="s">
        <v>163</v>
      </c>
      <c r="K53" s="4" t="s">
        <v>147</v>
      </c>
      <c r="L53" s="2">
        <f>IF(D51=K53,0,1)</f>
        <v>1</v>
      </c>
    </row>
    <row r="54" spans="1:12" x14ac:dyDescent="0.25">
      <c r="A54" s="3">
        <v>54</v>
      </c>
      <c r="B54" s="2" t="s">
        <v>163</v>
      </c>
      <c r="C54" s="2" t="s">
        <v>151</v>
      </c>
      <c r="D54" s="4" t="str">
        <f>VLOOKUP(I54,G:H,2,FALSE)</f>
        <v>B4-1</v>
      </c>
      <c r="E54" s="5" t="str">
        <f t="shared" si="1"/>
        <v>B4</v>
      </c>
      <c r="F54" s="2" t="s">
        <v>114</v>
      </c>
      <c r="G54" s="5" t="str">
        <f t="shared" si="2"/>
        <v>14F-B224</v>
      </c>
      <c r="H54" s="5" t="str">
        <f t="shared" si="3"/>
        <v>B4-1</v>
      </c>
      <c r="I54" s="5" t="str">
        <f t="shared" si="4"/>
        <v>R1-B224</v>
      </c>
      <c r="J54" s="4" t="s">
        <v>163</v>
      </c>
      <c r="K54" s="4" t="s">
        <v>150</v>
      </c>
      <c r="L54" s="2">
        <f>IF(D52=K54,0,1)</f>
        <v>1</v>
      </c>
    </row>
    <row r="55" spans="1:12" x14ac:dyDescent="0.25">
      <c r="A55" s="3">
        <v>55</v>
      </c>
      <c r="B55" s="2" t="s">
        <v>163</v>
      </c>
      <c r="C55" s="2" t="s">
        <v>156</v>
      </c>
      <c r="D55" s="4" t="str">
        <f>VLOOKUP(I55,G:H,2,FALSE)</f>
        <v>G2-4</v>
      </c>
      <c r="E55" s="5" t="str">
        <f t="shared" si="1"/>
        <v>G2</v>
      </c>
      <c r="F55" s="2" t="s">
        <v>114</v>
      </c>
      <c r="G55" s="5" t="str">
        <f t="shared" si="2"/>
        <v>14F-B248</v>
      </c>
      <c r="H55" s="5" t="str">
        <f t="shared" si="3"/>
        <v>G2-4</v>
      </c>
      <c r="I55" s="5" t="str">
        <f t="shared" si="4"/>
        <v>R1-B248</v>
      </c>
      <c r="J55" s="4" t="s">
        <v>163</v>
      </c>
      <c r="K55" s="4" t="s">
        <v>152</v>
      </c>
      <c r="L55" s="2">
        <f>IF(D53=K55,0,1)</f>
        <v>1</v>
      </c>
    </row>
    <row r="56" spans="1:12" x14ac:dyDescent="0.25">
      <c r="A56" s="3">
        <v>56</v>
      </c>
      <c r="B56" s="2" t="s">
        <v>163</v>
      </c>
      <c r="C56" s="2" t="s">
        <v>159</v>
      </c>
      <c r="D56" s="4" t="e">
        <f>VLOOKUP(I56,G:H,2,FALSE)</f>
        <v>#N/A</v>
      </c>
      <c r="E56" s="5" t="e">
        <f t="shared" si="1"/>
        <v>#N/A</v>
      </c>
      <c r="F56" s="2" t="s">
        <v>114</v>
      </c>
      <c r="G56" s="5" t="str">
        <f t="shared" si="2"/>
        <v>14F-B249</v>
      </c>
      <c r="H56" s="5" t="e">
        <f t="shared" si="3"/>
        <v>#N/A</v>
      </c>
      <c r="I56" s="5" t="str">
        <f t="shared" si="4"/>
        <v>R1-B249</v>
      </c>
      <c r="J56" s="4" t="s">
        <v>163</v>
      </c>
      <c r="K56" s="4" t="s">
        <v>155</v>
      </c>
      <c r="L56" s="2">
        <f>IF(D54=K56,0,1)</f>
        <v>1</v>
      </c>
    </row>
    <row r="57" spans="1:12" x14ac:dyDescent="0.25">
      <c r="A57" s="3">
        <v>57</v>
      </c>
      <c r="B57" s="2" t="s">
        <v>163</v>
      </c>
      <c r="C57" s="2" t="s">
        <v>161</v>
      </c>
      <c r="D57" s="4" t="str">
        <f>VLOOKUP(I57,G:H,2,FALSE)</f>
        <v>B5-1</v>
      </c>
      <c r="E57" s="5" t="str">
        <f t="shared" si="1"/>
        <v>B5</v>
      </c>
      <c r="F57" s="2" t="s">
        <v>114</v>
      </c>
      <c r="G57" s="5" t="str">
        <f t="shared" si="2"/>
        <v>14F-B250</v>
      </c>
      <c r="H57" s="5" t="str">
        <f t="shared" si="3"/>
        <v>B5-1</v>
      </c>
      <c r="I57" s="5" t="str">
        <f t="shared" si="4"/>
        <v>R1-B250</v>
      </c>
      <c r="J57" s="4" t="s">
        <v>163</v>
      </c>
      <c r="K57" s="4" t="s">
        <v>158</v>
      </c>
      <c r="L57" s="2">
        <f>IF(D55=K57,0,1)</f>
        <v>1</v>
      </c>
    </row>
    <row r="58" spans="1:12" s="7" customFormat="1" x14ac:dyDescent="0.25">
      <c r="A58" s="6">
        <v>58</v>
      </c>
      <c r="B58" s="7" t="s">
        <v>167</v>
      </c>
      <c r="C58" s="7" t="s">
        <v>115</v>
      </c>
      <c r="D58" s="8" t="str">
        <f>VLOOKUP(I58,G:H,2,FALSE)</f>
        <v>B2-3</v>
      </c>
      <c r="E58" s="9" t="str">
        <f t="shared" si="1"/>
        <v>B2</v>
      </c>
      <c r="F58" s="7" t="s">
        <v>168</v>
      </c>
      <c r="G58" s="9" t="str">
        <f t="shared" si="2"/>
        <v>13F-B108</v>
      </c>
      <c r="H58" s="9" t="str">
        <f t="shared" si="3"/>
        <v>B2-3</v>
      </c>
      <c r="I58" s="9" t="str">
        <f t="shared" si="4"/>
        <v>14F-B108</v>
      </c>
      <c r="J58" s="8" t="s">
        <v>167</v>
      </c>
      <c r="K58" s="8" t="s">
        <v>117</v>
      </c>
      <c r="L58" s="7" t="e">
        <f>IF(D56=K58,0,1)</f>
        <v>#N/A</v>
      </c>
    </row>
    <row r="59" spans="1:12" x14ac:dyDescent="0.25">
      <c r="A59" s="3">
        <v>59</v>
      </c>
      <c r="B59" s="2" t="s">
        <v>167</v>
      </c>
      <c r="C59" s="2" t="s">
        <v>90</v>
      </c>
      <c r="D59" s="4" t="str">
        <f>VLOOKUP(I59,G:H,2,FALSE)</f>
        <v>B2-2</v>
      </c>
      <c r="E59" s="5" t="str">
        <f t="shared" si="1"/>
        <v>B2</v>
      </c>
      <c r="F59" s="2" t="s">
        <v>169</v>
      </c>
      <c r="G59" s="5" t="str">
        <f t="shared" si="2"/>
        <v>13F-B131</v>
      </c>
      <c r="H59" s="5" t="str">
        <f t="shared" si="3"/>
        <v>B2-2</v>
      </c>
      <c r="I59" s="5" t="str">
        <f t="shared" si="4"/>
        <v>14F-B131</v>
      </c>
      <c r="J59" s="4" t="s">
        <v>167</v>
      </c>
      <c r="K59" s="4" t="s">
        <v>119</v>
      </c>
      <c r="L59" s="2">
        <f>IF(D57=K59,0,1)</f>
        <v>1</v>
      </c>
    </row>
    <row r="60" spans="1:12" x14ac:dyDescent="0.25">
      <c r="A60" s="3">
        <v>60</v>
      </c>
      <c r="B60" s="2" t="s">
        <v>167</v>
      </c>
      <c r="C60" s="2" t="s">
        <v>120</v>
      </c>
      <c r="D60" s="4" t="str">
        <f>VLOOKUP(I60,G:H,2,FALSE)</f>
        <v>B2-1</v>
      </c>
      <c r="E60" s="5" t="str">
        <f t="shared" si="1"/>
        <v>B2</v>
      </c>
      <c r="F60" s="2" t="s">
        <v>169</v>
      </c>
      <c r="G60" s="5" t="str">
        <f t="shared" si="2"/>
        <v>13F-B132</v>
      </c>
      <c r="H60" s="5" t="str">
        <f t="shared" si="3"/>
        <v>B2-1</v>
      </c>
      <c r="I60" s="5" t="str">
        <f t="shared" si="4"/>
        <v>14F-B132</v>
      </c>
      <c r="J60" s="4" t="s">
        <v>167</v>
      </c>
      <c r="K60" s="4" t="s">
        <v>121</v>
      </c>
      <c r="L60" s="2">
        <f>IF(D58=K60,0,1)</f>
        <v>1</v>
      </c>
    </row>
    <row r="61" spans="1:12" x14ac:dyDescent="0.25">
      <c r="A61" s="3">
        <v>61</v>
      </c>
      <c r="B61" s="2" t="s">
        <v>167</v>
      </c>
      <c r="C61" s="2" t="s">
        <v>122</v>
      </c>
      <c r="D61" s="4" t="str">
        <f>VLOOKUP(I61,G:H,2,FALSE)</f>
        <v>G4-2</v>
      </c>
      <c r="E61" s="5" t="str">
        <f t="shared" si="1"/>
        <v>G4</v>
      </c>
      <c r="F61" s="2" t="s">
        <v>169</v>
      </c>
      <c r="G61" s="5" t="str">
        <f t="shared" si="2"/>
        <v>13F-B161</v>
      </c>
      <c r="H61" s="5" t="str">
        <f t="shared" si="3"/>
        <v>G4-2</v>
      </c>
      <c r="I61" s="5" t="str">
        <f t="shared" si="4"/>
        <v>14F-B161</v>
      </c>
      <c r="J61" s="4" t="s">
        <v>167</v>
      </c>
      <c r="K61" s="4" t="s">
        <v>124</v>
      </c>
      <c r="L61" s="2">
        <f>IF(D59=K61,0,1)</f>
        <v>1</v>
      </c>
    </row>
    <row r="62" spans="1:12" x14ac:dyDescent="0.25">
      <c r="A62" s="3">
        <v>62</v>
      </c>
      <c r="B62" s="2" t="s">
        <v>167</v>
      </c>
      <c r="C62" s="2" t="s">
        <v>93</v>
      </c>
      <c r="D62" s="4" t="str">
        <f>VLOOKUP(I62,G:H,2,FALSE)</f>
        <v>G3-2</v>
      </c>
      <c r="E62" s="5" t="str">
        <f t="shared" si="1"/>
        <v>G3</v>
      </c>
      <c r="F62" s="2" t="s">
        <v>168</v>
      </c>
      <c r="G62" s="5" t="str">
        <f t="shared" si="2"/>
        <v>13F-B163</v>
      </c>
      <c r="H62" s="5" t="str">
        <f t="shared" si="3"/>
        <v>G3-2</v>
      </c>
      <c r="I62" s="5" t="str">
        <f t="shared" si="4"/>
        <v>14F-B163</v>
      </c>
      <c r="J62" s="4" t="s">
        <v>167</v>
      </c>
      <c r="K62" s="4" t="s">
        <v>95</v>
      </c>
      <c r="L62" s="2">
        <f>IF(D60=K62,0,1)</f>
        <v>1</v>
      </c>
    </row>
    <row r="63" spans="1:12" x14ac:dyDescent="0.25">
      <c r="A63" s="3">
        <v>63</v>
      </c>
      <c r="B63" s="2" t="s">
        <v>167</v>
      </c>
      <c r="C63" s="2" t="s">
        <v>126</v>
      </c>
      <c r="D63" s="4" t="str">
        <f>VLOOKUP(I63,G:H,2,FALSE)</f>
        <v>G1-2</v>
      </c>
      <c r="E63" s="5" t="str">
        <f t="shared" si="1"/>
        <v>G1</v>
      </c>
      <c r="F63" s="2" t="s">
        <v>168</v>
      </c>
      <c r="G63" s="5" t="str">
        <f t="shared" si="2"/>
        <v>13F-B167</v>
      </c>
      <c r="H63" s="5" t="str">
        <f t="shared" si="3"/>
        <v>G1-2</v>
      </c>
      <c r="I63" s="5" t="str">
        <f t="shared" si="4"/>
        <v>14F-B167</v>
      </c>
      <c r="J63" s="4" t="s">
        <v>167</v>
      </c>
      <c r="K63" s="4" t="s">
        <v>128</v>
      </c>
      <c r="L63" s="2">
        <f>IF(D61=K63,0,1)</f>
        <v>1</v>
      </c>
    </row>
    <row r="64" spans="1:12" x14ac:dyDescent="0.25">
      <c r="A64" s="3">
        <v>64</v>
      </c>
      <c r="B64" s="2" t="s">
        <v>167</v>
      </c>
      <c r="C64" s="2" t="s">
        <v>129</v>
      </c>
      <c r="D64" s="4" t="str">
        <f>VLOOKUP(I64,G:H,2,FALSE)</f>
        <v>B3-3</v>
      </c>
      <c r="E64" s="5" t="str">
        <f t="shared" si="1"/>
        <v>B3</v>
      </c>
      <c r="F64" s="2" t="s">
        <v>168</v>
      </c>
      <c r="G64" s="5" t="str">
        <f t="shared" si="2"/>
        <v>13F-B170</v>
      </c>
      <c r="H64" s="5" t="str">
        <f t="shared" si="3"/>
        <v>B3-3</v>
      </c>
      <c r="I64" s="5" t="str">
        <f t="shared" si="4"/>
        <v>14F-B170</v>
      </c>
      <c r="J64" s="4" t="s">
        <v>167</v>
      </c>
      <c r="K64" s="4" t="s">
        <v>164</v>
      </c>
      <c r="L64" s="2">
        <f>IF(D62=K64,0,1)</f>
        <v>1</v>
      </c>
    </row>
    <row r="65" spans="1:12" x14ac:dyDescent="0.25">
      <c r="A65" s="3">
        <v>65</v>
      </c>
      <c r="B65" s="2" t="s">
        <v>167</v>
      </c>
      <c r="C65" s="2" t="s">
        <v>132</v>
      </c>
      <c r="D65" s="4" t="str">
        <f>VLOOKUP(I65,G:H,2,FALSE)</f>
        <v>B3-1</v>
      </c>
      <c r="E65" s="5" t="str">
        <f t="shared" ref="E65:E128" si="13">IFERROR(LEFT(D65,FIND("-",D65)-1),D65)</f>
        <v>B3</v>
      </c>
      <c r="F65" s="2" t="s">
        <v>168</v>
      </c>
      <c r="G65" s="5" t="str">
        <f t="shared" ref="G65:G128" si="14">B65&amp;"-"&amp;C65</f>
        <v>13F-B171</v>
      </c>
      <c r="H65" s="5" t="str">
        <f t="shared" ref="H65:H128" si="15">D65</f>
        <v>B3-1</v>
      </c>
      <c r="I65" s="5" t="str">
        <f t="shared" ref="I65:I128" si="16">F65&amp;"-"&amp;C65</f>
        <v>14F-B171</v>
      </c>
      <c r="J65" s="4" t="s">
        <v>167</v>
      </c>
      <c r="K65" s="4" t="s">
        <v>134</v>
      </c>
      <c r="L65" s="2">
        <f>IF(D63=K65,0,1)</f>
        <v>1</v>
      </c>
    </row>
    <row r="66" spans="1:12" x14ac:dyDescent="0.25">
      <c r="A66" s="3">
        <v>66</v>
      </c>
      <c r="B66" s="2" t="s">
        <v>167</v>
      </c>
      <c r="C66" s="2" t="s">
        <v>137</v>
      </c>
      <c r="D66" s="4" t="e">
        <f>VLOOKUP(I66,G:H,2,FALSE)</f>
        <v>#N/A</v>
      </c>
      <c r="E66" s="5" t="e">
        <f t="shared" si="13"/>
        <v>#N/A</v>
      </c>
      <c r="F66" s="2" t="s">
        <v>168</v>
      </c>
      <c r="G66" s="5" t="str">
        <f t="shared" si="14"/>
        <v>13F-B216</v>
      </c>
      <c r="H66" s="5" t="e">
        <f t="shared" si="15"/>
        <v>#N/A</v>
      </c>
      <c r="I66" s="5" t="str">
        <f t="shared" si="16"/>
        <v>14F-B216</v>
      </c>
      <c r="J66" s="4" t="s">
        <v>167</v>
      </c>
      <c r="K66" s="4" t="s">
        <v>136</v>
      </c>
      <c r="L66" s="2">
        <f>IF(D64=K66,0,1)</f>
        <v>1</v>
      </c>
    </row>
    <row r="67" spans="1:12" x14ac:dyDescent="0.25">
      <c r="A67" s="3">
        <v>67</v>
      </c>
      <c r="B67" s="2" t="s">
        <v>167</v>
      </c>
      <c r="C67" s="2" t="s">
        <v>140</v>
      </c>
      <c r="D67" s="4" t="str">
        <f>VLOOKUP(I67,G:H,2,FALSE)</f>
        <v>G3-3</v>
      </c>
      <c r="E67" s="5" t="str">
        <f t="shared" si="13"/>
        <v>G3</v>
      </c>
      <c r="F67" s="2" t="s">
        <v>168</v>
      </c>
      <c r="G67" s="5" t="str">
        <f t="shared" si="14"/>
        <v>13F-B217</v>
      </c>
      <c r="H67" s="5" t="str">
        <f t="shared" si="15"/>
        <v>G3-3</v>
      </c>
      <c r="I67" s="5" t="str">
        <f t="shared" si="16"/>
        <v>14F-B217</v>
      </c>
      <c r="J67" s="4" t="s">
        <v>167</v>
      </c>
      <c r="K67" s="4" t="s">
        <v>107</v>
      </c>
      <c r="L67" s="2">
        <f>IF(D65=K67,0,1)</f>
        <v>1</v>
      </c>
    </row>
    <row r="68" spans="1:12" x14ac:dyDescent="0.25">
      <c r="A68" s="3">
        <v>68</v>
      </c>
      <c r="B68" s="2" t="s">
        <v>167</v>
      </c>
      <c r="C68" s="2" t="s">
        <v>166</v>
      </c>
      <c r="D68" s="4" t="str">
        <f>VLOOKUP(I68,G:H,2,FALSE)</f>
        <v>G2-1</v>
      </c>
      <c r="E68" s="5" t="str">
        <f t="shared" si="13"/>
        <v>G2</v>
      </c>
      <c r="F68" s="2" t="s">
        <v>168</v>
      </c>
      <c r="G68" s="5" t="str">
        <f t="shared" si="14"/>
        <v>13F-B218</v>
      </c>
      <c r="H68" s="5" t="str">
        <f t="shared" si="15"/>
        <v>G2-1</v>
      </c>
      <c r="I68" s="5" t="str">
        <f t="shared" si="16"/>
        <v>14F-B218</v>
      </c>
      <c r="J68" s="4" t="s">
        <v>167</v>
      </c>
      <c r="K68" s="4" t="s">
        <v>165</v>
      </c>
      <c r="L68" s="2" t="e">
        <f>IF(D66=K68,0,1)</f>
        <v>#N/A</v>
      </c>
    </row>
    <row r="69" spans="1:12" x14ac:dyDescent="0.25">
      <c r="A69" s="3">
        <v>69</v>
      </c>
      <c r="B69" s="2" t="s">
        <v>167</v>
      </c>
      <c r="C69" s="2" t="s">
        <v>143</v>
      </c>
      <c r="D69" s="4" t="str">
        <f>VLOOKUP(I69,G:H,2,FALSE)</f>
        <v>G1-3</v>
      </c>
      <c r="E69" s="5" t="str">
        <f t="shared" si="13"/>
        <v>G1</v>
      </c>
      <c r="F69" s="2" t="s">
        <v>168</v>
      </c>
      <c r="G69" s="5" t="str">
        <f t="shared" si="14"/>
        <v>13F-B220</v>
      </c>
      <c r="H69" s="5" t="str">
        <f t="shared" si="15"/>
        <v>G1-3</v>
      </c>
      <c r="I69" s="5" t="str">
        <f t="shared" si="16"/>
        <v>14F-B220</v>
      </c>
      <c r="J69" s="4" t="s">
        <v>167</v>
      </c>
      <c r="K69" s="4" t="s">
        <v>142</v>
      </c>
      <c r="L69" s="2">
        <f>IF(D67=K69,0,1)</f>
        <v>1</v>
      </c>
    </row>
    <row r="70" spans="1:12" x14ac:dyDescent="0.25">
      <c r="A70" s="3">
        <v>70</v>
      </c>
      <c r="B70" s="2" t="s">
        <v>167</v>
      </c>
      <c r="C70" s="2" t="s">
        <v>2</v>
      </c>
      <c r="D70" s="4" t="str">
        <f>VLOOKUP(I70,G:H,2,FALSE)</f>
        <v>B4-3</v>
      </c>
      <c r="E70" s="5" t="str">
        <f t="shared" si="13"/>
        <v>B4</v>
      </c>
      <c r="F70" s="2" t="s">
        <v>168</v>
      </c>
      <c r="G70" s="5" t="str">
        <f t="shared" si="14"/>
        <v>13F-B222</v>
      </c>
      <c r="H70" s="5" t="str">
        <f t="shared" si="15"/>
        <v>B4-3</v>
      </c>
      <c r="I70" s="5" t="str">
        <f t="shared" si="16"/>
        <v>14F-B222</v>
      </c>
      <c r="J70" s="4" t="s">
        <v>167</v>
      </c>
      <c r="K70" s="4" t="s">
        <v>145</v>
      </c>
      <c r="L70" s="2">
        <f>IF(D68=K70,0,1)</f>
        <v>1</v>
      </c>
    </row>
    <row r="71" spans="1:12" x14ac:dyDescent="0.25">
      <c r="A71" s="3">
        <v>71</v>
      </c>
      <c r="B71" s="2" t="s">
        <v>167</v>
      </c>
      <c r="C71" s="2" t="s">
        <v>148</v>
      </c>
      <c r="D71" s="4" t="str">
        <f>VLOOKUP(I71,G:H,2,FALSE)</f>
        <v>B4-2</v>
      </c>
      <c r="E71" s="5" t="str">
        <f t="shared" si="13"/>
        <v>B4</v>
      </c>
      <c r="F71" s="2" t="s">
        <v>163</v>
      </c>
      <c r="G71" s="5" t="str">
        <f t="shared" si="14"/>
        <v>13F-B223</v>
      </c>
      <c r="H71" s="5" t="str">
        <f t="shared" si="15"/>
        <v>B4-2</v>
      </c>
      <c r="I71" s="5" t="str">
        <f t="shared" si="16"/>
        <v>14F-B223</v>
      </c>
      <c r="J71" s="4" t="s">
        <v>167</v>
      </c>
      <c r="K71" s="4" t="s">
        <v>147</v>
      </c>
      <c r="L71" s="2">
        <f>IF(D69=K71,0,1)</f>
        <v>1</v>
      </c>
    </row>
    <row r="72" spans="1:12" x14ac:dyDescent="0.25">
      <c r="A72" s="3">
        <v>72</v>
      </c>
      <c r="B72" s="2" t="s">
        <v>167</v>
      </c>
      <c r="C72" s="2" t="s">
        <v>151</v>
      </c>
      <c r="D72" s="4" t="str">
        <f>VLOOKUP(I72,G:H,2,FALSE)</f>
        <v>B4-1</v>
      </c>
      <c r="E72" s="5" t="str">
        <f t="shared" si="13"/>
        <v>B4</v>
      </c>
      <c r="F72" s="2" t="s">
        <v>163</v>
      </c>
      <c r="G72" s="5" t="str">
        <f t="shared" si="14"/>
        <v>13F-B224</v>
      </c>
      <c r="H72" s="5" t="str">
        <f t="shared" si="15"/>
        <v>B4-1</v>
      </c>
      <c r="I72" s="5" t="str">
        <f t="shared" si="16"/>
        <v>14F-B224</v>
      </c>
      <c r="J72" s="4" t="s">
        <v>167</v>
      </c>
      <c r="K72" s="4" t="s">
        <v>150</v>
      </c>
      <c r="L72" s="2">
        <f>IF(D70=K72,0,1)</f>
        <v>1</v>
      </c>
    </row>
    <row r="73" spans="1:12" x14ac:dyDescent="0.25">
      <c r="A73" s="3">
        <v>73</v>
      </c>
      <c r="B73" s="2" t="s">
        <v>167</v>
      </c>
      <c r="C73" s="2" t="s">
        <v>156</v>
      </c>
      <c r="D73" s="4" t="str">
        <f>VLOOKUP(I73,G:H,2,FALSE)</f>
        <v>G2-4</v>
      </c>
      <c r="E73" s="5" t="str">
        <f t="shared" si="13"/>
        <v>G2</v>
      </c>
      <c r="F73" s="2" t="s">
        <v>163</v>
      </c>
      <c r="G73" s="5" t="str">
        <f t="shared" si="14"/>
        <v>13F-B248</v>
      </c>
      <c r="H73" s="5" t="str">
        <f t="shared" si="15"/>
        <v>G2-4</v>
      </c>
      <c r="I73" s="5" t="str">
        <f t="shared" si="16"/>
        <v>14F-B248</v>
      </c>
      <c r="J73" s="4" t="s">
        <v>167</v>
      </c>
      <c r="K73" s="4" t="s">
        <v>152</v>
      </c>
      <c r="L73" s="2">
        <f>IF(D71=K73,0,1)</f>
        <v>1</v>
      </c>
    </row>
    <row r="74" spans="1:12" x14ac:dyDescent="0.25">
      <c r="A74" s="3">
        <v>74</v>
      </c>
      <c r="B74" s="2" t="s">
        <v>167</v>
      </c>
      <c r="C74" s="2" t="s">
        <v>159</v>
      </c>
      <c r="D74" s="4" t="e">
        <f>VLOOKUP(I74,G:H,2,FALSE)</f>
        <v>#N/A</v>
      </c>
      <c r="E74" s="5" t="e">
        <f t="shared" si="13"/>
        <v>#N/A</v>
      </c>
      <c r="F74" s="2" t="s">
        <v>163</v>
      </c>
      <c r="G74" s="5" t="str">
        <f t="shared" si="14"/>
        <v>13F-B249</v>
      </c>
      <c r="H74" s="5" t="e">
        <f t="shared" si="15"/>
        <v>#N/A</v>
      </c>
      <c r="I74" s="5" t="str">
        <f t="shared" si="16"/>
        <v>14F-B249</v>
      </c>
      <c r="J74" s="4" t="s">
        <v>167</v>
      </c>
      <c r="K74" s="4" t="s">
        <v>155</v>
      </c>
      <c r="L74" s="2">
        <f>IF(D72=K74,0,1)</f>
        <v>1</v>
      </c>
    </row>
    <row r="75" spans="1:12" x14ac:dyDescent="0.25">
      <c r="A75" s="3">
        <v>75</v>
      </c>
      <c r="B75" s="2" t="s">
        <v>167</v>
      </c>
      <c r="C75" s="2" t="s">
        <v>161</v>
      </c>
      <c r="D75" s="4" t="str">
        <f>VLOOKUP(I75,G:H,2,FALSE)</f>
        <v>B5-1</v>
      </c>
      <c r="E75" s="5" t="str">
        <f t="shared" si="13"/>
        <v>B5</v>
      </c>
      <c r="F75" s="2" t="s">
        <v>163</v>
      </c>
      <c r="G75" s="5" t="str">
        <f t="shared" si="14"/>
        <v>13F-B250</v>
      </c>
      <c r="H75" s="5" t="str">
        <f t="shared" si="15"/>
        <v>B5-1</v>
      </c>
      <c r="I75" s="5" t="str">
        <f t="shared" si="16"/>
        <v>14F-B250</v>
      </c>
      <c r="J75" s="4" t="s">
        <v>167</v>
      </c>
      <c r="K75" s="4" t="s">
        <v>158</v>
      </c>
      <c r="L75" s="2">
        <f>IF(D73=K75,0,1)</f>
        <v>1</v>
      </c>
    </row>
    <row r="76" spans="1:12" s="7" customFormat="1" x14ac:dyDescent="0.25">
      <c r="A76" s="6">
        <v>76</v>
      </c>
      <c r="B76" s="7" t="s">
        <v>170</v>
      </c>
      <c r="C76" s="7" t="s">
        <v>115</v>
      </c>
      <c r="D76" s="8" t="str">
        <f>VLOOKUP(I76,G:H,2,FALSE)</f>
        <v>B2-3</v>
      </c>
      <c r="E76" s="9" t="str">
        <f t="shared" si="13"/>
        <v>B2</v>
      </c>
      <c r="F76" s="7" t="s">
        <v>163</v>
      </c>
      <c r="G76" s="9" t="str">
        <f t="shared" si="14"/>
        <v>12F-B108</v>
      </c>
      <c r="H76" s="9" t="str">
        <f t="shared" si="15"/>
        <v>B2-3</v>
      </c>
      <c r="I76" s="9" t="str">
        <f t="shared" si="16"/>
        <v>14F-B108</v>
      </c>
      <c r="J76" s="8" t="s">
        <v>170</v>
      </c>
      <c r="K76" s="8" t="s">
        <v>117</v>
      </c>
      <c r="L76" s="7" t="e">
        <f>IF(D74=K76,0,1)</f>
        <v>#N/A</v>
      </c>
    </row>
    <row r="77" spans="1:12" x14ac:dyDescent="0.25">
      <c r="A77" s="3">
        <v>77</v>
      </c>
      <c r="B77" s="2" t="s">
        <v>170</v>
      </c>
      <c r="C77" s="2" t="s">
        <v>90</v>
      </c>
      <c r="D77" s="4" t="str">
        <f>VLOOKUP(I77,G:H,2,FALSE)</f>
        <v>B2-2</v>
      </c>
      <c r="E77" s="5" t="str">
        <f t="shared" si="13"/>
        <v>B2</v>
      </c>
      <c r="F77" s="2" t="s">
        <v>163</v>
      </c>
      <c r="G77" s="5" t="str">
        <f t="shared" si="14"/>
        <v>12F-B131</v>
      </c>
      <c r="H77" s="5" t="str">
        <f t="shared" si="15"/>
        <v>B2-2</v>
      </c>
      <c r="I77" s="5" t="str">
        <f t="shared" si="16"/>
        <v>14F-B131</v>
      </c>
      <c r="J77" s="4" t="s">
        <v>170</v>
      </c>
      <c r="K77" s="4" t="s">
        <v>119</v>
      </c>
      <c r="L77" s="2">
        <f>IF(D75=K77,0,1)</f>
        <v>1</v>
      </c>
    </row>
    <row r="78" spans="1:12" x14ac:dyDescent="0.25">
      <c r="A78" s="3">
        <v>78</v>
      </c>
      <c r="B78" s="2" t="s">
        <v>170</v>
      </c>
      <c r="C78" s="2" t="s">
        <v>120</v>
      </c>
      <c r="D78" s="4" t="str">
        <f>VLOOKUP(I78,G:H,2,FALSE)</f>
        <v>B2-1</v>
      </c>
      <c r="E78" s="5" t="str">
        <f t="shared" si="13"/>
        <v>B2</v>
      </c>
      <c r="F78" s="2" t="s">
        <v>163</v>
      </c>
      <c r="G78" s="5" t="str">
        <f t="shared" si="14"/>
        <v>12F-B132</v>
      </c>
      <c r="H78" s="5" t="str">
        <f t="shared" si="15"/>
        <v>B2-1</v>
      </c>
      <c r="I78" s="5" t="str">
        <f t="shared" si="16"/>
        <v>14F-B132</v>
      </c>
      <c r="J78" s="4" t="s">
        <v>170</v>
      </c>
      <c r="K78" s="4" t="s">
        <v>121</v>
      </c>
      <c r="L78" s="2">
        <f>IF(D76=K78,0,1)</f>
        <v>1</v>
      </c>
    </row>
    <row r="79" spans="1:12" x14ac:dyDescent="0.25">
      <c r="A79" s="3">
        <v>79</v>
      </c>
      <c r="B79" s="2" t="s">
        <v>170</v>
      </c>
      <c r="C79" s="2" t="s">
        <v>122</v>
      </c>
      <c r="D79" s="4" t="str">
        <f>VLOOKUP(I79,G:H,2,FALSE)</f>
        <v>G4-2</v>
      </c>
      <c r="E79" s="5" t="str">
        <f t="shared" si="13"/>
        <v>G4</v>
      </c>
      <c r="F79" s="2" t="s">
        <v>163</v>
      </c>
      <c r="G79" s="5" t="str">
        <f t="shared" si="14"/>
        <v>12F-B161</v>
      </c>
      <c r="H79" s="5" t="str">
        <f t="shared" si="15"/>
        <v>G4-2</v>
      </c>
      <c r="I79" s="5" t="str">
        <f t="shared" si="16"/>
        <v>14F-B161</v>
      </c>
      <c r="J79" s="4" t="s">
        <v>170</v>
      </c>
      <c r="K79" s="4" t="s">
        <v>124</v>
      </c>
      <c r="L79" s="2">
        <f>IF(D77=K79,0,1)</f>
        <v>1</v>
      </c>
    </row>
    <row r="80" spans="1:12" x14ac:dyDescent="0.25">
      <c r="A80" s="3">
        <v>80</v>
      </c>
      <c r="B80" s="2" t="s">
        <v>170</v>
      </c>
      <c r="C80" s="2" t="s">
        <v>93</v>
      </c>
      <c r="D80" s="4" t="str">
        <f>VLOOKUP(I80,G:H,2,FALSE)</f>
        <v>G3-2</v>
      </c>
      <c r="E80" s="5" t="str">
        <f t="shared" si="13"/>
        <v>G3</v>
      </c>
      <c r="F80" s="2" t="s">
        <v>163</v>
      </c>
      <c r="G80" s="5" t="str">
        <f t="shared" si="14"/>
        <v>12F-B163</v>
      </c>
      <c r="H80" s="5" t="str">
        <f t="shared" si="15"/>
        <v>G3-2</v>
      </c>
      <c r="I80" s="5" t="str">
        <f t="shared" si="16"/>
        <v>14F-B163</v>
      </c>
      <c r="J80" s="4" t="s">
        <v>170</v>
      </c>
      <c r="K80" s="4" t="s">
        <v>95</v>
      </c>
      <c r="L80" s="2">
        <f>IF(D78=K80,0,1)</f>
        <v>1</v>
      </c>
    </row>
    <row r="81" spans="1:12" x14ac:dyDescent="0.25">
      <c r="A81" s="3">
        <v>81</v>
      </c>
      <c r="B81" s="2" t="s">
        <v>170</v>
      </c>
      <c r="C81" s="2" t="s">
        <v>126</v>
      </c>
      <c r="D81" s="4" t="str">
        <f>VLOOKUP(I81,G:H,2,FALSE)</f>
        <v>G1-2</v>
      </c>
      <c r="E81" s="5" t="str">
        <f t="shared" si="13"/>
        <v>G1</v>
      </c>
      <c r="F81" s="2" t="s">
        <v>163</v>
      </c>
      <c r="G81" s="5" t="str">
        <f t="shared" si="14"/>
        <v>12F-B167</v>
      </c>
      <c r="H81" s="5" t="str">
        <f t="shared" si="15"/>
        <v>G1-2</v>
      </c>
      <c r="I81" s="5" t="str">
        <f t="shared" si="16"/>
        <v>14F-B167</v>
      </c>
      <c r="J81" s="4" t="s">
        <v>170</v>
      </c>
      <c r="K81" s="4" t="s">
        <v>128</v>
      </c>
      <c r="L81" s="2">
        <f>IF(D79=K81,0,1)</f>
        <v>1</v>
      </c>
    </row>
    <row r="82" spans="1:12" x14ac:dyDescent="0.25">
      <c r="A82" s="3">
        <v>82</v>
      </c>
      <c r="B82" s="2" t="s">
        <v>170</v>
      </c>
      <c r="C82" s="2" t="s">
        <v>129</v>
      </c>
      <c r="D82" s="4" t="str">
        <f>VLOOKUP(I82,G:H,2,FALSE)</f>
        <v>B3-3</v>
      </c>
      <c r="E82" s="5" t="str">
        <f t="shared" si="13"/>
        <v>B3</v>
      </c>
      <c r="F82" s="2" t="s">
        <v>163</v>
      </c>
      <c r="G82" s="5" t="str">
        <f t="shared" si="14"/>
        <v>12F-B170</v>
      </c>
      <c r="H82" s="5" t="str">
        <f t="shared" si="15"/>
        <v>B3-3</v>
      </c>
      <c r="I82" s="5" t="str">
        <f t="shared" si="16"/>
        <v>14F-B170</v>
      </c>
      <c r="J82" s="4" t="s">
        <v>170</v>
      </c>
      <c r="K82" s="4" t="s">
        <v>164</v>
      </c>
      <c r="L82" s="2">
        <f>IF(D80=K82,0,1)</f>
        <v>1</v>
      </c>
    </row>
    <row r="83" spans="1:12" x14ac:dyDescent="0.25">
      <c r="A83" s="3">
        <v>83</v>
      </c>
      <c r="B83" s="2" t="s">
        <v>170</v>
      </c>
      <c r="C83" s="2" t="s">
        <v>132</v>
      </c>
      <c r="D83" s="4" t="str">
        <f>VLOOKUP(I83,G:H,2,FALSE)</f>
        <v>B3-1</v>
      </c>
      <c r="E83" s="5" t="str">
        <f t="shared" si="13"/>
        <v>B3</v>
      </c>
      <c r="F83" s="2" t="s">
        <v>163</v>
      </c>
      <c r="G83" s="5" t="str">
        <f t="shared" si="14"/>
        <v>12F-B171</v>
      </c>
      <c r="H83" s="5" t="str">
        <f t="shared" si="15"/>
        <v>B3-1</v>
      </c>
      <c r="I83" s="5" t="str">
        <f t="shared" si="16"/>
        <v>14F-B171</v>
      </c>
      <c r="J83" s="4" t="s">
        <v>170</v>
      </c>
      <c r="K83" s="4" t="s">
        <v>134</v>
      </c>
      <c r="L83" s="2">
        <f>IF(D81=K83,0,1)</f>
        <v>1</v>
      </c>
    </row>
    <row r="84" spans="1:12" x14ac:dyDescent="0.25">
      <c r="A84" s="3">
        <v>84</v>
      </c>
      <c r="B84" s="2" t="s">
        <v>170</v>
      </c>
      <c r="C84" s="2" t="s">
        <v>137</v>
      </c>
      <c r="D84" s="4" t="e">
        <f>VLOOKUP(I84,G:H,2,FALSE)</f>
        <v>#N/A</v>
      </c>
      <c r="E84" s="5" t="e">
        <f t="shared" si="13"/>
        <v>#N/A</v>
      </c>
      <c r="F84" s="2" t="s">
        <v>163</v>
      </c>
      <c r="G84" s="5" t="str">
        <f t="shared" si="14"/>
        <v>12F-B216</v>
      </c>
      <c r="H84" s="5" t="e">
        <f t="shared" si="15"/>
        <v>#N/A</v>
      </c>
      <c r="I84" s="5" t="str">
        <f t="shared" si="16"/>
        <v>14F-B216</v>
      </c>
      <c r="J84" s="4" t="s">
        <v>170</v>
      </c>
      <c r="K84" s="4" t="s">
        <v>136</v>
      </c>
      <c r="L84" s="2">
        <f>IF(D82=K84,0,1)</f>
        <v>1</v>
      </c>
    </row>
    <row r="85" spans="1:12" x14ac:dyDescent="0.25">
      <c r="A85" s="3">
        <v>85</v>
      </c>
      <c r="B85" s="2" t="s">
        <v>170</v>
      </c>
      <c r="C85" s="2" t="s">
        <v>140</v>
      </c>
      <c r="D85" s="4" t="str">
        <f>VLOOKUP(I85,G:H,2,FALSE)</f>
        <v>G3-3</v>
      </c>
      <c r="E85" s="5" t="str">
        <f t="shared" si="13"/>
        <v>G3</v>
      </c>
      <c r="F85" s="2" t="s">
        <v>163</v>
      </c>
      <c r="G85" s="5" t="str">
        <f t="shared" si="14"/>
        <v>12F-B217</v>
      </c>
      <c r="H85" s="5" t="str">
        <f t="shared" si="15"/>
        <v>G3-3</v>
      </c>
      <c r="I85" s="5" t="str">
        <f t="shared" si="16"/>
        <v>14F-B217</v>
      </c>
      <c r="J85" s="4" t="s">
        <v>170</v>
      </c>
      <c r="K85" s="4" t="s">
        <v>107</v>
      </c>
      <c r="L85" s="2">
        <f>IF(D83=K85,0,1)</f>
        <v>1</v>
      </c>
    </row>
    <row r="86" spans="1:12" x14ac:dyDescent="0.25">
      <c r="A86" s="3">
        <v>86</v>
      </c>
      <c r="B86" s="2" t="s">
        <v>170</v>
      </c>
      <c r="C86" s="2" t="s">
        <v>166</v>
      </c>
      <c r="D86" s="4" t="str">
        <f>VLOOKUP(I86,G:H,2,FALSE)</f>
        <v>G2-1</v>
      </c>
      <c r="E86" s="5" t="str">
        <f t="shared" si="13"/>
        <v>G2</v>
      </c>
      <c r="F86" s="2" t="s">
        <v>163</v>
      </c>
      <c r="G86" s="5" t="str">
        <f t="shared" si="14"/>
        <v>12F-B218</v>
      </c>
      <c r="H86" s="5" t="str">
        <f t="shared" si="15"/>
        <v>G2-1</v>
      </c>
      <c r="I86" s="5" t="str">
        <f t="shared" si="16"/>
        <v>14F-B218</v>
      </c>
      <c r="J86" s="4" t="s">
        <v>170</v>
      </c>
      <c r="K86" s="4" t="s">
        <v>165</v>
      </c>
      <c r="L86" s="2" t="e">
        <f>IF(D84=K86,0,1)</f>
        <v>#N/A</v>
      </c>
    </row>
    <row r="87" spans="1:12" x14ac:dyDescent="0.25">
      <c r="A87" s="3">
        <v>87</v>
      </c>
      <c r="B87" s="2" t="s">
        <v>170</v>
      </c>
      <c r="C87" s="2" t="s">
        <v>143</v>
      </c>
      <c r="D87" s="4" t="str">
        <f>VLOOKUP(I87,G:H,2,FALSE)</f>
        <v>G1-3</v>
      </c>
      <c r="E87" s="5" t="str">
        <f t="shared" si="13"/>
        <v>G1</v>
      </c>
      <c r="F87" s="2" t="s">
        <v>163</v>
      </c>
      <c r="G87" s="5" t="str">
        <f t="shared" si="14"/>
        <v>12F-B220</v>
      </c>
      <c r="H87" s="5" t="str">
        <f t="shared" si="15"/>
        <v>G1-3</v>
      </c>
      <c r="I87" s="5" t="str">
        <f t="shared" si="16"/>
        <v>14F-B220</v>
      </c>
      <c r="J87" s="4" t="s">
        <v>170</v>
      </c>
      <c r="K87" s="4" t="s">
        <v>142</v>
      </c>
      <c r="L87" s="2">
        <f>IF(D85=K87,0,1)</f>
        <v>1</v>
      </c>
    </row>
    <row r="88" spans="1:12" x14ac:dyDescent="0.25">
      <c r="A88" s="3">
        <v>88</v>
      </c>
      <c r="B88" s="2" t="s">
        <v>170</v>
      </c>
      <c r="C88" s="2" t="s">
        <v>2</v>
      </c>
      <c r="D88" s="4" t="str">
        <f>VLOOKUP(I88,G:H,2,FALSE)</f>
        <v>B4-3</v>
      </c>
      <c r="E88" s="5" t="str">
        <f t="shared" si="13"/>
        <v>B4</v>
      </c>
      <c r="F88" s="2" t="s">
        <v>163</v>
      </c>
      <c r="G88" s="5" t="str">
        <f t="shared" si="14"/>
        <v>12F-B222</v>
      </c>
      <c r="H88" s="5" t="str">
        <f t="shared" si="15"/>
        <v>B4-3</v>
      </c>
      <c r="I88" s="5" t="str">
        <f t="shared" si="16"/>
        <v>14F-B222</v>
      </c>
      <c r="J88" s="4" t="s">
        <v>170</v>
      </c>
      <c r="K88" s="4" t="s">
        <v>145</v>
      </c>
      <c r="L88" s="2">
        <f>IF(D86=K88,0,1)</f>
        <v>1</v>
      </c>
    </row>
    <row r="89" spans="1:12" x14ac:dyDescent="0.25">
      <c r="A89" s="3">
        <v>89</v>
      </c>
      <c r="B89" s="2" t="s">
        <v>170</v>
      </c>
      <c r="C89" s="2" t="s">
        <v>148</v>
      </c>
      <c r="D89" s="4" t="str">
        <f>VLOOKUP(I89,G:H,2,FALSE)</f>
        <v>B4-2</v>
      </c>
      <c r="E89" s="5" t="str">
        <f t="shared" si="13"/>
        <v>B4</v>
      </c>
      <c r="F89" s="2" t="s">
        <v>163</v>
      </c>
      <c r="G89" s="5" t="str">
        <f t="shared" si="14"/>
        <v>12F-B223</v>
      </c>
      <c r="H89" s="5" t="str">
        <f t="shared" si="15"/>
        <v>B4-2</v>
      </c>
      <c r="I89" s="5" t="str">
        <f t="shared" si="16"/>
        <v>14F-B223</v>
      </c>
      <c r="J89" s="4" t="s">
        <v>170</v>
      </c>
      <c r="K89" s="4" t="s">
        <v>147</v>
      </c>
      <c r="L89" s="2">
        <f>IF(D87=K89,0,1)</f>
        <v>1</v>
      </c>
    </row>
    <row r="90" spans="1:12" x14ac:dyDescent="0.25">
      <c r="A90" s="3">
        <v>90</v>
      </c>
      <c r="B90" s="2" t="s">
        <v>170</v>
      </c>
      <c r="C90" s="2" t="s">
        <v>151</v>
      </c>
      <c r="D90" s="4" t="str">
        <f>VLOOKUP(I90,G:H,2,FALSE)</f>
        <v>B4-1</v>
      </c>
      <c r="E90" s="5" t="str">
        <f t="shared" si="13"/>
        <v>B4</v>
      </c>
      <c r="F90" s="2" t="s">
        <v>163</v>
      </c>
      <c r="G90" s="5" t="str">
        <f t="shared" si="14"/>
        <v>12F-B224</v>
      </c>
      <c r="H90" s="5" t="str">
        <f t="shared" si="15"/>
        <v>B4-1</v>
      </c>
      <c r="I90" s="5" t="str">
        <f t="shared" si="16"/>
        <v>14F-B224</v>
      </c>
      <c r="J90" s="4" t="s">
        <v>170</v>
      </c>
      <c r="K90" s="4" t="s">
        <v>150</v>
      </c>
      <c r="L90" s="2">
        <f>IF(D88=K90,0,1)</f>
        <v>1</v>
      </c>
    </row>
    <row r="91" spans="1:12" x14ac:dyDescent="0.25">
      <c r="A91" s="3">
        <v>91</v>
      </c>
      <c r="B91" s="2" t="s">
        <v>170</v>
      </c>
      <c r="C91" s="2" t="s">
        <v>156</v>
      </c>
      <c r="D91" s="4" t="str">
        <f>VLOOKUP(I91,G:H,2,FALSE)</f>
        <v>G2-4</v>
      </c>
      <c r="E91" s="5" t="str">
        <f t="shared" si="13"/>
        <v>G2</v>
      </c>
      <c r="F91" s="2" t="s">
        <v>163</v>
      </c>
      <c r="G91" s="5" t="str">
        <f t="shared" si="14"/>
        <v>12F-B248</v>
      </c>
      <c r="H91" s="5" t="str">
        <f t="shared" si="15"/>
        <v>G2-4</v>
      </c>
      <c r="I91" s="5" t="str">
        <f t="shared" si="16"/>
        <v>14F-B248</v>
      </c>
      <c r="J91" s="4" t="s">
        <v>170</v>
      </c>
      <c r="K91" s="4" t="s">
        <v>152</v>
      </c>
      <c r="L91" s="2">
        <f>IF(D89=K91,0,1)</f>
        <v>1</v>
      </c>
    </row>
    <row r="92" spans="1:12" x14ac:dyDescent="0.25">
      <c r="A92" s="3">
        <v>92</v>
      </c>
      <c r="B92" s="2" t="s">
        <v>170</v>
      </c>
      <c r="C92" s="2" t="s">
        <v>159</v>
      </c>
      <c r="D92" s="4" t="e">
        <f>VLOOKUP(I92,G:H,2,FALSE)</f>
        <v>#N/A</v>
      </c>
      <c r="E92" s="5" t="e">
        <f t="shared" si="13"/>
        <v>#N/A</v>
      </c>
      <c r="F92" s="2" t="s">
        <v>163</v>
      </c>
      <c r="G92" s="5" t="str">
        <f t="shared" si="14"/>
        <v>12F-B249</v>
      </c>
      <c r="H92" s="5" t="e">
        <f t="shared" si="15"/>
        <v>#N/A</v>
      </c>
      <c r="I92" s="5" t="str">
        <f t="shared" si="16"/>
        <v>14F-B249</v>
      </c>
      <c r="J92" s="4" t="s">
        <v>170</v>
      </c>
      <c r="K92" s="4" t="s">
        <v>155</v>
      </c>
      <c r="L92" s="2">
        <f>IF(D90=K92,0,1)</f>
        <v>1</v>
      </c>
    </row>
    <row r="93" spans="1:12" x14ac:dyDescent="0.25">
      <c r="A93" s="3">
        <v>93</v>
      </c>
      <c r="B93" s="2" t="s">
        <v>170</v>
      </c>
      <c r="C93" s="2" t="s">
        <v>161</v>
      </c>
      <c r="D93" s="4" t="str">
        <f>VLOOKUP(I93,G:H,2,FALSE)</f>
        <v>B5-1</v>
      </c>
      <c r="E93" s="5" t="str">
        <f t="shared" si="13"/>
        <v>B5</v>
      </c>
      <c r="F93" s="2" t="s">
        <v>163</v>
      </c>
      <c r="G93" s="5" t="str">
        <f t="shared" si="14"/>
        <v>12F-B250</v>
      </c>
      <c r="H93" s="5" t="str">
        <f t="shared" si="15"/>
        <v>B5-1</v>
      </c>
      <c r="I93" s="5" t="str">
        <f t="shared" si="16"/>
        <v>14F-B250</v>
      </c>
      <c r="J93" s="4" t="s">
        <v>170</v>
      </c>
      <c r="K93" s="4" t="s">
        <v>158</v>
      </c>
      <c r="L93" s="2">
        <f>IF(D91=K93,0,1)</f>
        <v>1</v>
      </c>
    </row>
    <row r="94" spans="1:12" s="7" customFormat="1" x14ac:dyDescent="0.25">
      <c r="A94" s="6">
        <v>94</v>
      </c>
      <c r="B94" s="7" t="s">
        <v>171</v>
      </c>
      <c r="C94" s="7" t="s">
        <v>115</v>
      </c>
      <c r="D94" s="8" t="str">
        <f>VLOOKUP(I94,G:H,2,FALSE)</f>
        <v>B2-3</v>
      </c>
      <c r="E94" s="9" t="str">
        <f t="shared" si="13"/>
        <v>B2</v>
      </c>
      <c r="F94" s="7" t="s">
        <v>163</v>
      </c>
      <c r="G94" s="9" t="str">
        <f t="shared" si="14"/>
        <v>11F-B108</v>
      </c>
      <c r="H94" s="9" t="str">
        <f t="shared" si="15"/>
        <v>B2-3</v>
      </c>
      <c r="I94" s="9" t="str">
        <f t="shared" si="16"/>
        <v>14F-B108</v>
      </c>
      <c r="J94" s="8" t="s">
        <v>171</v>
      </c>
      <c r="K94" s="8" t="s">
        <v>117</v>
      </c>
      <c r="L94" s="7" t="e">
        <f>IF(D92=K94,0,1)</f>
        <v>#N/A</v>
      </c>
    </row>
    <row r="95" spans="1:12" x14ac:dyDescent="0.25">
      <c r="A95" s="3">
        <v>95</v>
      </c>
      <c r="B95" s="2" t="s">
        <v>171</v>
      </c>
      <c r="C95" s="2" t="s">
        <v>90</v>
      </c>
      <c r="D95" s="4" t="str">
        <f>VLOOKUP(I95,G:H,2,FALSE)</f>
        <v>B2-2</v>
      </c>
      <c r="E95" s="5" t="str">
        <f t="shared" si="13"/>
        <v>B2</v>
      </c>
      <c r="F95" s="2" t="s">
        <v>163</v>
      </c>
      <c r="G95" s="5" t="str">
        <f t="shared" si="14"/>
        <v>11F-B131</v>
      </c>
      <c r="H95" s="5" t="str">
        <f t="shared" si="15"/>
        <v>B2-2</v>
      </c>
      <c r="I95" s="5" t="str">
        <f t="shared" si="16"/>
        <v>14F-B131</v>
      </c>
      <c r="J95" s="4" t="s">
        <v>171</v>
      </c>
      <c r="K95" s="4" t="s">
        <v>119</v>
      </c>
      <c r="L95" s="2">
        <f>IF(D93=K95,0,1)</f>
        <v>1</v>
      </c>
    </row>
    <row r="96" spans="1:12" x14ac:dyDescent="0.25">
      <c r="A96" s="3">
        <v>96</v>
      </c>
      <c r="B96" s="2" t="s">
        <v>171</v>
      </c>
      <c r="C96" s="2" t="s">
        <v>120</v>
      </c>
      <c r="D96" s="4" t="str">
        <f>VLOOKUP(I96,G:H,2,FALSE)</f>
        <v>B2-1</v>
      </c>
      <c r="E96" s="5" t="str">
        <f t="shared" si="13"/>
        <v>B2</v>
      </c>
      <c r="F96" s="2" t="s">
        <v>163</v>
      </c>
      <c r="G96" s="5" t="str">
        <f t="shared" si="14"/>
        <v>11F-B132</v>
      </c>
      <c r="H96" s="5" t="str">
        <f t="shared" si="15"/>
        <v>B2-1</v>
      </c>
      <c r="I96" s="5" t="str">
        <f t="shared" si="16"/>
        <v>14F-B132</v>
      </c>
      <c r="J96" s="4" t="s">
        <v>171</v>
      </c>
      <c r="K96" s="4" t="s">
        <v>121</v>
      </c>
      <c r="L96" s="2">
        <f>IF(D94=K96,0,1)</f>
        <v>1</v>
      </c>
    </row>
    <row r="97" spans="1:12" x14ac:dyDescent="0.25">
      <c r="A97" s="3">
        <v>97</v>
      </c>
      <c r="B97" s="2" t="s">
        <v>171</v>
      </c>
      <c r="C97" s="2" t="s">
        <v>122</v>
      </c>
      <c r="D97" s="4" t="str">
        <f>VLOOKUP(I97,G:H,2,FALSE)</f>
        <v>G4-2</v>
      </c>
      <c r="E97" s="5" t="str">
        <f t="shared" si="13"/>
        <v>G4</v>
      </c>
      <c r="F97" s="2" t="s">
        <v>163</v>
      </c>
      <c r="G97" s="5" t="str">
        <f t="shared" si="14"/>
        <v>11F-B161</v>
      </c>
      <c r="H97" s="5" t="str">
        <f t="shared" si="15"/>
        <v>G4-2</v>
      </c>
      <c r="I97" s="5" t="str">
        <f t="shared" si="16"/>
        <v>14F-B161</v>
      </c>
      <c r="J97" s="4" t="s">
        <v>171</v>
      </c>
      <c r="K97" s="4" t="s">
        <v>124</v>
      </c>
      <c r="L97" s="2">
        <f>IF(D95=K97,0,1)</f>
        <v>1</v>
      </c>
    </row>
    <row r="98" spans="1:12" x14ac:dyDescent="0.25">
      <c r="A98" s="3">
        <v>98</v>
      </c>
      <c r="B98" s="2" t="s">
        <v>171</v>
      </c>
      <c r="C98" s="2" t="s">
        <v>93</v>
      </c>
      <c r="D98" s="4" t="str">
        <f>VLOOKUP(I98,G:H,2,FALSE)</f>
        <v>G3-2</v>
      </c>
      <c r="E98" s="5" t="str">
        <f t="shared" si="13"/>
        <v>G3</v>
      </c>
      <c r="F98" s="2" t="s">
        <v>163</v>
      </c>
      <c r="G98" s="5" t="str">
        <f t="shared" si="14"/>
        <v>11F-B163</v>
      </c>
      <c r="H98" s="5" t="str">
        <f t="shared" si="15"/>
        <v>G3-2</v>
      </c>
      <c r="I98" s="5" t="str">
        <f t="shared" si="16"/>
        <v>14F-B163</v>
      </c>
      <c r="J98" s="4" t="s">
        <v>171</v>
      </c>
      <c r="K98" s="4" t="s">
        <v>95</v>
      </c>
      <c r="L98" s="2">
        <f>IF(D96=K98,0,1)</f>
        <v>1</v>
      </c>
    </row>
    <row r="99" spans="1:12" x14ac:dyDescent="0.25">
      <c r="A99" s="3">
        <v>99</v>
      </c>
      <c r="B99" s="2" t="s">
        <v>171</v>
      </c>
      <c r="C99" s="2" t="s">
        <v>126</v>
      </c>
      <c r="D99" s="4" t="str">
        <f>VLOOKUP(I99,G:H,2,FALSE)</f>
        <v>G1-2</v>
      </c>
      <c r="E99" s="5" t="str">
        <f t="shared" si="13"/>
        <v>G1</v>
      </c>
      <c r="F99" s="2" t="s">
        <v>163</v>
      </c>
      <c r="G99" s="5" t="str">
        <f t="shared" si="14"/>
        <v>11F-B167</v>
      </c>
      <c r="H99" s="5" t="str">
        <f t="shared" si="15"/>
        <v>G1-2</v>
      </c>
      <c r="I99" s="5" t="str">
        <f t="shared" si="16"/>
        <v>14F-B167</v>
      </c>
      <c r="J99" s="4" t="s">
        <v>171</v>
      </c>
      <c r="K99" s="4" t="s">
        <v>128</v>
      </c>
      <c r="L99" s="2">
        <f>IF(D97=K99,0,1)</f>
        <v>1</v>
      </c>
    </row>
    <row r="100" spans="1:12" x14ac:dyDescent="0.25">
      <c r="A100" s="3">
        <v>100</v>
      </c>
      <c r="B100" s="2" t="s">
        <v>171</v>
      </c>
      <c r="C100" s="2" t="s">
        <v>129</v>
      </c>
      <c r="D100" s="4" t="str">
        <f>VLOOKUP(I100,G:H,2,FALSE)</f>
        <v>B3-3</v>
      </c>
      <c r="E100" s="5" t="str">
        <f t="shared" si="13"/>
        <v>B3</v>
      </c>
      <c r="F100" s="2" t="s">
        <v>163</v>
      </c>
      <c r="G100" s="5" t="str">
        <f t="shared" si="14"/>
        <v>11F-B170</v>
      </c>
      <c r="H100" s="5" t="str">
        <f t="shared" si="15"/>
        <v>B3-3</v>
      </c>
      <c r="I100" s="5" t="str">
        <f t="shared" si="16"/>
        <v>14F-B170</v>
      </c>
      <c r="J100" s="4" t="s">
        <v>171</v>
      </c>
      <c r="K100" s="4" t="s">
        <v>164</v>
      </c>
      <c r="L100" s="2">
        <f>IF(D98=K100,0,1)</f>
        <v>1</v>
      </c>
    </row>
    <row r="101" spans="1:12" x14ac:dyDescent="0.25">
      <c r="A101" s="3">
        <v>101</v>
      </c>
      <c r="B101" s="2" t="s">
        <v>171</v>
      </c>
      <c r="C101" s="2" t="s">
        <v>132</v>
      </c>
      <c r="D101" s="4" t="str">
        <f>VLOOKUP(I101,G:H,2,FALSE)</f>
        <v>B3-1</v>
      </c>
      <c r="E101" s="5" t="str">
        <f t="shared" si="13"/>
        <v>B3</v>
      </c>
      <c r="F101" s="2" t="s">
        <v>163</v>
      </c>
      <c r="G101" s="5" t="str">
        <f t="shared" si="14"/>
        <v>11F-B171</v>
      </c>
      <c r="H101" s="5" t="str">
        <f t="shared" si="15"/>
        <v>B3-1</v>
      </c>
      <c r="I101" s="5" t="str">
        <f t="shared" si="16"/>
        <v>14F-B171</v>
      </c>
      <c r="J101" s="4" t="s">
        <v>171</v>
      </c>
      <c r="K101" s="4" t="s">
        <v>134</v>
      </c>
      <c r="L101" s="2">
        <f>IF(D99=K101,0,1)</f>
        <v>1</v>
      </c>
    </row>
    <row r="102" spans="1:12" x14ac:dyDescent="0.25">
      <c r="A102" s="3">
        <v>102</v>
      </c>
      <c r="B102" s="2" t="s">
        <v>171</v>
      </c>
      <c r="C102" s="2" t="s">
        <v>137</v>
      </c>
      <c r="D102" s="4" t="e">
        <f>VLOOKUP(I102,G:H,2,FALSE)</f>
        <v>#N/A</v>
      </c>
      <c r="E102" s="5" t="e">
        <f t="shared" si="13"/>
        <v>#N/A</v>
      </c>
      <c r="F102" s="2" t="s">
        <v>163</v>
      </c>
      <c r="G102" s="5" t="str">
        <f t="shared" si="14"/>
        <v>11F-B216</v>
      </c>
      <c r="H102" s="5" t="e">
        <f t="shared" si="15"/>
        <v>#N/A</v>
      </c>
      <c r="I102" s="5" t="str">
        <f t="shared" si="16"/>
        <v>14F-B216</v>
      </c>
      <c r="J102" s="4" t="s">
        <v>171</v>
      </c>
      <c r="K102" s="4" t="s">
        <v>136</v>
      </c>
      <c r="L102" s="2">
        <f>IF(D100=K102,0,1)</f>
        <v>1</v>
      </c>
    </row>
    <row r="103" spans="1:12" x14ac:dyDescent="0.25">
      <c r="A103" s="3">
        <v>103</v>
      </c>
      <c r="B103" s="2" t="s">
        <v>171</v>
      </c>
      <c r="C103" s="2" t="s">
        <v>140</v>
      </c>
      <c r="D103" s="4" t="str">
        <f>VLOOKUP(I103,G:H,2,FALSE)</f>
        <v>G3-3</v>
      </c>
      <c r="E103" s="5" t="str">
        <f t="shared" si="13"/>
        <v>G3</v>
      </c>
      <c r="F103" s="2" t="s">
        <v>163</v>
      </c>
      <c r="G103" s="5" t="str">
        <f t="shared" si="14"/>
        <v>11F-B217</v>
      </c>
      <c r="H103" s="5" t="str">
        <f t="shared" si="15"/>
        <v>G3-3</v>
      </c>
      <c r="I103" s="5" t="str">
        <f t="shared" si="16"/>
        <v>14F-B217</v>
      </c>
      <c r="J103" s="4" t="s">
        <v>171</v>
      </c>
      <c r="K103" s="4" t="s">
        <v>107</v>
      </c>
      <c r="L103" s="2">
        <f>IF(D101=K103,0,1)</f>
        <v>1</v>
      </c>
    </row>
    <row r="104" spans="1:12" x14ac:dyDescent="0.25">
      <c r="A104" s="3">
        <v>104</v>
      </c>
      <c r="B104" s="2" t="s">
        <v>171</v>
      </c>
      <c r="C104" s="2" t="s">
        <v>166</v>
      </c>
      <c r="D104" s="4" t="str">
        <f>VLOOKUP(I104,G:H,2,FALSE)</f>
        <v>G2-1</v>
      </c>
      <c r="E104" s="5" t="str">
        <f t="shared" si="13"/>
        <v>G2</v>
      </c>
      <c r="F104" s="2" t="s">
        <v>163</v>
      </c>
      <c r="G104" s="5" t="str">
        <f t="shared" si="14"/>
        <v>11F-B218</v>
      </c>
      <c r="H104" s="5" t="str">
        <f t="shared" si="15"/>
        <v>G2-1</v>
      </c>
      <c r="I104" s="5" t="str">
        <f t="shared" si="16"/>
        <v>14F-B218</v>
      </c>
      <c r="J104" s="4" t="s">
        <v>171</v>
      </c>
      <c r="K104" s="4" t="s">
        <v>165</v>
      </c>
      <c r="L104" s="2" t="e">
        <f>IF(D102=K104,0,1)</f>
        <v>#N/A</v>
      </c>
    </row>
    <row r="105" spans="1:12" x14ac:dyDescent="0.25">
      <c r="A105" s="3">
        <v>105</v>
      </c>
      <c r="B105" s="2" t="s">
        <v>171</v>
      </c>
      <c r="C105" s="2" t="s">
        <v>143</v>
      </c>
      <c r="D105" s="4" t="str">
        <f>VLOOKUP(I105,G:H,2,FALSE)</f>
        <v>G1-3</v>
      </c>
      <c r="E105" s="5" t="str">
        <f t="shared" si="13"/>
        <v>G1</v>
      </c>
      <c r="F105" s="2" t="s">
        <v>163</v>
      </c>
      <c r="G105" s="5" t="str">
        <f t="shared" si="14"/>
        <v>11F-B220</v>
      </c>
      <c r="H105" s="5" t="str">
        <f t="shared" si="15"/>
        <v>G1-3</v>
      </c>
      <c r="I105" s="5" t="str">
        <f t="shared" si="16"/>
        <v>14F-B220</v>
      </c>
      <c r="J105" s="4" t="s">
        <v>171</v>
      </c>
      <c r="K105" s="4" t="s">
        <v>142</v>
      </c>
      <c r="L105" s="2">
        <f>IF(D103=K105,0,1)</f>
        <v>1</v>
      </c>
    </row>
    <row r="106" spans="1:12" x14ac:dyDescent="0.25">
      <c r="A106" s="3">
        <v>106</v>
      </c>
      <c r="B106" s="2" t="s">
        <v>171</v>
      </c>
      <c r="C106" s="2" t="s">
        <v>2</v>
      </c>
      <c r="D106" s="4" t="str">
        <f>VLOOKUP(I106,G:H,2,FALSE)</f>
        <v>B4-3</v>
      </c>
      <c r="E106" s="5" t="str">
        <f t="shared" si="13"/>
        <v>B4</v>
      </c>
      <c r="F106" s="2" t="s">
        <v>163</v>
      </c>
      <c r="G106" s="5" t="str">
        <f t="shared" si="14"/>
        <v>11F-B222</v>
      </c>
      <c r="H106" s="5" t="str">
        <f t="shared" si="15"/>
        <v>B4-3</v>
      </c>
      <c r="I106" s="5" t="str">
        <f t="shared" si="16"/>
        <v>14F-B222</v>
      </c>
      <c r="J106" s="4" t="s">
        <v>171</v>
      </c>
      <c r="K106" s="4" t="s">
        <v>145</v>
      </c>
      <c r="L106" s="2">
        <f>IF(D104=K106,0,1)</f>
        <v>1</v>
      </c>
    </row>
    <row r="107" spans="1:12" x14ac:dyDescent="0.25">
      <c r="A107" s="3">
        <v>107</v>
      </c>
      <c r="B107" s="2" t="s">
        <v>171</v>
      </c>
      <c r="C107" s="2" t="s">
        <v>148</v>
      </c>
      <c r="D107" s="4" t="str">
        <f>VLOOKUP(I107,G:H,2,FALSE)</f>
        <v>B4-2</v>
      </c>
      <c r="E107" s="5" t="str">
        <f t="shared" si="13"/>
        <v>B4</v>
      </c>
      <c r="F107" s="2" t="s">
        <v>163</v>
      </c>
      <c r="G107" s="5" t="str">
        <f t="shared" si="14"/>
        <v>11F-B223</v>
      </c>
      <c r="H107" s="5" t="str">
        <f t="shared" si="15"/>
        <v>B4-2</v>
      </c>
      <c r="I107" s="5" t="str">
        <f t="shared" si="16"/>
        <v>14F-B223</v>
      </c>
      <c r="J107" s="4" t="s">
        <v>171</v>
      </c>
      <c r="K107" s="4" t="s">
        <v>147</v>
      </c>
      <c r="L107" s="2">
        <f>IF(D105=K107,0,1)</f>
        <v>1</v>
      </c>
    </row>
    <row r="108" spans="1:12" x14ac:dyDescent="0.25">
      <c r="A108" s="3">
        <v>108</v>
      </c>
      <c r="B108" s="2" t="s">
        <v>171</v>
      </c>
      <c r="C108" s="2" t="s">
        <v>151</v>
      </c>
      <c r="D108" s="4" t="str">
        <f>VLOOKUP(I108,G:H,2,FALSE)</f>
        <v>B4-1</v>
      </c>
      <c r="E108" s="5" t="str">
        <f t="shared" si="13"/>
        <v>B4</v>
      </c>
      <c r="F108" s="2" t="s">
        <v>163</v>
      </c>
      <c r="G108" s="5" t="str">
        <f t="shared" si="14"/>
        <v>11F-B224</v>
      </c>
      <c r="H108" s="5" t="str">
        <f t="shared" si="15"/>
        <v>B4-1</v>
      </c>
      <c r="I108" s="5" t="str">
        <f t="shared" si="16"/>
        <v>14F-B224</v>
      </c>
      <c r="J108" s="4" t="s">
        <v>171</v>
      </c>
      <c r="K108" s="4" t="s">
        <v>150</v>
      </c>
      <c r="L108" s="2">
        <f>IF(D106=K108,0,1)</f>
        <v>1</v>
      </c>
    </row>
    <row r="109" spans="1:12" x14ac:dyDescent="0.25">
      <c r="A109" s="3">
        <v>109</v>
      </c>
      <c r="B109" s="2" t="s">
        <v>171</v>
      </c>
      <c r="C109" s="2" t="s">
        <v>156</v>
      </c>
      <c r="D109" s="4" t="str">
        <f>VLOOKUP(I109,G:H,2,FALSE)</f>
        <v>G2-4</v>
      </c>
      <c r="E109" s="5" t="str">
        <f t="shared" si="13"/>
        <v>G2</v>
      </c>
      <c r="F109" s="2" t="s">
        <v>163</v>
      </c>
      <c r="G109" s="5" t="str">
        <f t="shared" si="14"/>
        <v>11F-B248</v>
      </c>
      <c r="H109" s="5" t="str">
        <f t="shared" si="15"/>
        <v>G2-4</v>
      </c>
      <c r="I109" s="5" t="str">
        <f t="shared" si="16"/>
        <v>14F-B248</v>
      </c>
      <c r="J109" s="4" t="s">
        <v>171</v>
      </c>
      <c r="K109" s="4" t="s">
        <v>152</v>
      </c>
      <c r="L109" s="2">
        <f>IF(D107=K109,0,1)</f>
        <v>1</v>
      </c>
    </row>
    <row r="110" spans="1:12" x14ac:dyDescent="0.25">
      <c r="A110" s="3">
        <v>110</v>
      </c>
      <c r="B110" s="2" t="s">
        <v>171</v>
      </c>
      <c r="C110" s="2" t="s">
        <v>159</v>
      </c>
      <c r="D110" s="4" t="e">
        <f>VLOOKUP(I110,G:H,2,FALSE)</f>
        <v>#N/A</v>
      </c>
      <c r="E110" s="5" t="e">
        <f t="shared" si="13"/>
        <v>#N/A</v>
      </c>
      <c r="F110" s="2" t="s">
        <v>163</v>
      </c>
      <c r="G110" s="5" t="str">
        <f t="shared" si="14"/>
        <v>11F-B249</v>
      </c>
      <c r="H110" s="5" t="e">
        <f t="shared" si="15"/>
        <v>#N/A</v>
      </c>
      <c r="I110" s="5" t="str">
        <f t="shared" si="16"/>
        <v>14F-B249</v>
      </c>
      <c r="J110" s="4" t="s">
        <v>171</v>
      </c>
      <c r="K110" s="4" t="s">
        <v>155</v>
      </c>
      <c r="L110" s="2">
        <f>IF(D108=K110,0,1)</f>
        <v>1</v>
      </c>
    </row>
    <row r="111" spans="1:12" x14ac:dyDescent="0.25">
      <c r="A111" s="3">
        <v>111</v>
      </c>
      <c r="B111" s="2" t="s">
        <v>171</v>
      </c>
      <c r="C111" s="2" t="s">
        <v>161</v>
      </c>
      <c r="D111" s="4" t="str">
        <f>VLOOKUP(I111,G:H,2,FALSE)</f>
        <v>B5-1</v>
      </c>
      <c r="E111" s="5" t="str">
        <f t="shared" si="13"/>
        <v>B5</v>
      </c>
      <c r="F111" s="2" t="s">
        <v>163</v>
      </c>
      <c r="G111" s="5" t="str">
        <f t="shared" si="14"/>
        <v>11F-B250</v>
      </c>
      <c r="H111" s="5" t="str">
        <f t="shared" si="15"/>
        <v>B5-1</v>
      </c>
      <c r="I111" s="5" t="str">
        <f t="shared" si="16"/>
        <v>14F-B250</v>
      </c>
      <c r="J111" s="4" t="s">
        <v>171</v>
      </c>
      <c r="K111" s="4" t="s">
        <v>158</v>
      </c>
      <c r="L111" s="2">
        <f>IF(D109=K111,0,1)</f>
        <v>1</v>
      </c>
    </row>
    <row r="112" spans="1:12" x14ac:dyDescent="0.25">
      <c r="A112" s="3">
        <v>112</v>
      </c>
      <c r="B112" s="2" t="s">
        <v>172</v>
      </c>
      <c r="C112" s="2" t="s">
        <v>115</v>
      </c>
      <c r="D112" s="4" t="str">
        <f>VLOOKUP(I112,G:H,2,FALSE)</f>
        <v>B2-3</v>
      </c>
      <c r="E112" s="5" t="str">
        <f t="shared" si="13"/>
        <v>B2</v>
      </c>
      <c r="F112" s="2" t="s">
        <v>163</v>
      </c>
      <c r="G112" s="5" t="str">
        <f t="shared" si="14"/>
        <v>10F-B108</v>
      </c>
      <c r="H112" s="5" t="str">
        <f t="shared" si="15"/>
        <v>B2-3</v>
      </c>
      <c r="I112" s="5" t="str">
        <f t="shared" si="16"/>
        <v>14F-B108</v>
      </c>
      <c r="J112" s="4" t="s">
        <v>172</v>
      </c>
      <c r="K112" s="4" t="s">
        <v>117</v>
      </c>
      <c r="L112" s="2" t="e">
        <f>IF(D110=K112,0,1)</f>
        <v>#N/A</v>
      </c>
    </row>
    <row r="113" spans="1:12" x14ac:dyDescent="0.25">
      <c r="A113" s="3">
        <v>113</v>
      </c>
      <c r="B113" s="2" t="s">
        <v>172</v>
      </c>
      <c r="C113" s="2" t="s">
        <v>90</v>
      </c>
      <c r="D113" s="4" t="str">
        <f>VLOOKUP(I113,G:H,2,FALSE)</f>
        <v>B2-2</v>
      </c>
      <c r="E113" s="5" t="str">
        <f t="shared" si="13"/>
        <v>B2</v>
      </c>
      <c r="F113" s="2" t="s">
        <v>163</v>
      </c>
      <c r="G113" s="5" t="str">
        <f t="shared" si="14"/>
        <v>10F-B131</v>
      </c>
      <c r="H113" s="5" t="str">
        <f t="shared" si="15"/>
        <v>B2-2</v>
      </c>
      <c r="I113" s="5" t="str">
        <f t="shared" si="16"/>
        <v>14F-B131</v>
      </c>
      <c r="J113" s="4" t="s">
        <v>172</v>
      </c>
      <c r="K113" s="4" t="s">
        <v>119</v>
      </c>
      <c r="L113" s="2">
        <f>IF(D111=K113,0,1)</f>
        <v>1</v>
      </c>
    </row>
    <row r="114" spans="1:12" x14ac:dyDescent="0.25">
      <c r="A114" s="3">
        <v>114</v>
      </c>
      <c r="B114" s="2" t="s">
        <v>172</v>
      </c>
      <c r="C114" s="2" t="s">
        <v>120</v>
      </c>
      <c r="D114" s="4" t="str">
        <f>VLOOKUP(I114,G:H,2,FALSE)</f>
        <v>B2-1</v>
      </c>
      <c r="E114" s="5" t="str">
        <f t="shared" si="13"/>
        <v>B2</v>
      </c>
      <c r="F114" s="2" t="s">
        <v>163</v>
      </c>
      <c r="G114" s="5" t="str">
        <f t="shared" si="14"/>
        <v>10F-B132</v>
      </c>
      <c r="H114" s="5" t="str">
        <f t="shared" si="15"/>
        <v>B2-1</v>
      </c>
      <c r="I114" s="5" t="str">
        <f t="shared" si="16"/>
        <v>14F-B132</v>
      </c>
      <c r="J114" s="4" t="s">
        <v>172</v>
      </c>
      <c r="K114" s="4" t="s">
        <v>121</v>
      </c>
      <c r="L114" s="2">
        <f>IF(D112=K114,0,1)</f>
        <v>1</v>
      </c>
    </row>
    <row r="115" spans="1:12" x14ac:dyDescent="0.25">
      <c r="A115" s="3">
        <v>115</v>
      </c>
      <c r="B115" s="2" t="s">
        <v>172</v>
      </c>
      <c r="C115" s="2" t="s">
        <v>122</v>
      </c>
      <c r="D115" s="4" t="str">
        <f>VLOOKUP(I115,G:H,2,FALSE)</f>
        <v>G4-2</v>
      </c>
      <c r="E115" s="5" t="str">
        <f t="shared" si="13"/>
        <v>G4</v>
      </c>
      <c r="F115" s="2" t="s">
        <v>163</v>
      </c>
      <c r="G115" s="5" t="str">
        <f t="shared" si="14"/>
        <v>10F-B161</v>
      </c>
      <c r="H115" s="5" t="str">
        <f t="shared" si="15"/>
        <v>G4-2</v>
      </c>
      <c r="I115" s="5" t="str">
        <f t="shared" si="16"/>
        <v>14F-B161</v>
      </c>
      <c r="J115" s="4" t="s">
        <v>172</v>
      </c>
      <c r="K115" s="4" t="s">
        <v>124</v>
      </c>
      <c r="L115" s="2">
        <f>IF(D113=K115,0,1)</f>
        <v>1</v>
      </c>
    </row>
    <row r="116" spans="1:12" x14ac:dyDescent="0.25">
      <c r="A116" s="3">
        <v>116</v>
      </c>
      <c r="B116" s="2" t="s">
        <v>172</v>
      </c>
      <c r="C116" s="2" t="s">
        <v>93</v>
      </c>
      <c r="D116" s="4" t="str">
        <f>VLOOKUP(I116,G:H,2,FALSE)</f>
        <v>G3-2</v>
      </c>
      <c r="E116" s="5" t="str">
        <f t="shared" si="13"/>
        <v>G3</v>
      </c>
      <c r="F116" s="2" t="s">
        <v>163</v>
      </c>
      <c r="G116" s="5" t="str">
        <f t="shared" si="14"/>
        <v>10F-B163</v>
      </c>
      <c r="H116" s="5" t="str">
        <f t="shared" si="15"/>
        <v>G3-2</v>
      </c>
      <c r="I116" s="5" t="str">
        <f t="shared" si="16"/>
        <v>14F-B163</v>
      </c>
      <c r="J116" s="4" t="s">
        <v>172</v>
      </c>
      <c r="K116" s="4" t="s">
        <v>95</v>
      </c>
      <c r="L116" s="2">
        <f>IF(D114=K116,0,1)</f>
        <v>1</v>
      </c>
    </row>
    <row r="117" spans="1:12" x14ac:dyDescent="0.25">
      <c r="A117" s="3">
        <v>117</v>
      </c>
      <c r="B117" s="2" t="s">
        <v>172</v>
      </c>
      <c r="C117" s="2" t="s">
        <v>126</v>
      </c>
      <c r="D117" s="4" t="str">
        <f>VLOOKUP(I117,G:H,2,FALSE)</f>
        <v>G1-2</v>
      </c>
      <c r="E117" s="5" t="str">
        <f t="shared" si="13"/>
        <v>G1</v>
      </c>
      <c r="F117" s="2" t="s">
        <v>163</v>
      </c>
      <c r="G117" s="5" t="str">
        <f t="shared" si="14"/>
        <v>10F-B167</v>
      </c>
      <c r="H117" s="5" t="str">
        <f t="shared" si="15"/>
        <v>G1-2</v>
      </c>
      <c r="I117" s="5" t="str">
        <f t="shared" si="16"/>
        <v>14F-B167</v>
      </c>
      <c r="J117" s="4" t="s">
        <v>172</v>
      </c>
      <c r="K117" s="4" t="s">
        <v>128</v>
      </c>
      <c r="L117" s="2">
        <f>IF(D115=K117,0,1)</f>
        <v>1</v>
      </c>
    </row>
    <row r="118" spans="1:12" x14ac:dyDescent="0.25">
      <c r="A118" s="3">
        <v>118</v>
      </c>
      <c r="B118" s="2" t="s">
        <v>172</v>
      </c>
      <c r="C118" s="2" t="s">
        <v>129</v>
      </c>
      <c r="D118" s="4" t="str">
        <f>VLOOKUP(I118,G:H,2,FALSE)</f>
        <v>B3-3</v>
      </c>
      <c r="E118" s="5" t="str">
        <f t="shared" si="13"/>
        <v>B3</v>
      </c>
      <c r="F118" s="2" t="s">
        <v>163</v>
      </c>
      <c r="G118" s="5" t="str">
        <f t="shared" si="14"/>
        <v>10F-B170</v>
      </c>
      <c r="H118" s="5" t="str">
        <f t="shared" si="15"/>
        <v>B3-3</v>
      </c>
      <c r="I118" s="5" t="str">
        <f t="shared" si="16"/>
        <v>14F-B170</v>
      </c>
      <c r="J118" s="4" t="s">
        <v>172</v>
      </c>
      <c r="K118" s="4" t="s">
        <v>164</v>
      </c>
      <c r="L118" s="2">
        <f>IF(D116=K118,0,1)</f>
        <v>1</v>
      </c>
    </row>
    <row r="119" spans="1:12" x14ac:dyDescent="0.25">
      <c r="A119" s="3">
        <v>119</v>
      </c>
      <c r="B119" s="2" t="s">
        <v>172</v>
      </c>
      <c r="C119" s="2" t="s">
        <v>132</v>
      </c>
      <c r="D119" s="4" t="str">
        <f>VLOOKUP(I119,G:H,2,FALSE)</f>
        <v>B3-1</v>
      </c>
      <c r="E119" s="5" t="str">
        <f t="shared" si="13"/>
        <v>B3</v>
      </c>
      <c r="F119" s="2" t="s">
        <v>163</v>
      </c>
      <c r="G119" s="5" t="str">
        <f t="shared" si="14"/>
        <v>10F-B171</v>
      </c>
      <c r="H119" s="5" t="str">
        <f t="shared" si="15"/>
        <v>B3-1</v>
      </c>
      <c r="I119" s="5" t="str">
        <f t="shared" si="16"/>
        <v>14F-B171</v>
      </c>
      <c r="J119" s="4" t="s">
        <v>172</v>
      </c>
      <c r="K119" s="4" t="s">
        <v>134</v>
      </c>
      <c r="L119" s="2">
        <f>IF(D117=K119,0,1)</f>
        <v>1</v>
      </c>
    </row>
    <row r="120" spans="1:12" x14ac:dyDescent="0.25">
      <c r="A120" s="3">
        <v>120</v>
      </c>
      <c r="B120" s="2" t="s">
        <v>172</v>
      </c>
      <c r="C120" s="2" t="s">
        <v>137</v>
      </c>
      <c r="D120" s="4" t="e">
        <f>VLOOKUP(I120,G:H,2,FALSE)</f>
        <v>#N/A</v>
      </c>
      <c r="E120" s="5" t="e">
        <f t="shared" si="13"/>
        <v>#N/A</v>
      </c>
      <c r="F120" s="2" t="s">
        <v>163</v>
      </c>
      <c r="G120" s="5" t="str">
        <f t="shared" si="14"/>
        <v>10F-B216</v>
      </c>
      <c r="H120" s="5" t="e">
        <f t="shared" si="15"/>
        <v>#N/A</v>
      </c>
      <c r="I120" s="5" t="str">
        <f t="shared" si="16"/>
        <v>14F-B216</v>
      </c>
      <c r="J120" s="4" t="s">
        <v>172</v>
      </c>
      <c r="K120" s="4" t="s">
        <v>136</v>
      </c>
      <c r="L120" s="2">
        <f>IF(D118=K120,0,1)</f>
        <v>1</v>
      </c>
    </row>
    <row r="121" spans="1:12" x14ac:dyDescent="0.25">
      <c r="A121" s="3">
        <v>121</v>
      </c>
      <c r="B121" s="2" t="s">
        <v>172</v>
      </c>
      <c r="C121" s="2" t="s">
        <v>140</v>
      </c>
      <c r="D121" s="4" t="str">
        <f>VLOOKUP(I121,G:H,2,FALSE)</f>
        <v>G3-3</v>
      </c>
      <c r="E121" s="5" t="str">
        <f t="shared" si="13"/>
        <v>G3</v>
      </c>
      <c r="F121" s="2" t="s">
        <v>163</v>
      </c>
      <c r="G121" s="5" t="str">
        <f t="shared" si="14"/>
        <v>10F-B217</v>
      </c>
      <c r="H121" s="5" t="str">
        <f t="shared" si="15"/>
        <v>G3-3</v>
      </c>
      <c r="I121" s="5" t="str">
        <f t="shared" si="16"/>
        <v>14F-B217</v>
      </c>
      <c r="J121" s="4" t="s">
        <v>172</v>
      </c>
      <c r="K121" s="4" t="s">
        <v>107</v>
      </c>
      <c r="L121" s="2">
        <f>IF(D119=K121,0,1)</f>
        <v>1</v>
      </c>
    </row>
    <row r="122" spans="1:12" x14ac:dyDescent="0.25">
      <c r="A122" s="3">
        <v>122</v>
      </c>
      <c r="B122" s="2" t="s">
        <v>172</v>
      </c>
      <c r="C122" s="2" t="s">
        <v>166</v>
      </c>
      <c r="D122" s="4" t="str">
        <f>VLOOKUP(I122,G:H,2,FALSE)</f>
        <v>G2-1</v>
      </c>
      <c r="E122" s="5" t="str">
        <f t="shared" si="13"/>
        <v>G2</v>
      </c>
      <c r="F122" s="2" t="s">
        <v>163</v>
      </c>
      <c r="G122" s="5" t="str">
        <f t="shared" si="14"/>
        <v>10F-B218</v>
      </c>
      <c r="H122" s="5" t="str">
        <f t="shared" si="15"/>
        <v>G2-1</v>
      </c>
      <c r="I122" s="5" t="str">
        <f t="shared" si="16"/>
        <v>14F-B218</v>
      </c>
      <c r="J122" s="4" t="s">
        <v>172</v>
      </c>
      <c r="K122" s="4" t="s">
        <v>165</v>
      </c>
      <c r="L122" s="2" t="e">
        <f>IF(D120=K122,0,1)</f>
        <v>#N/A</v>
      </c>
    </row>
    <row r="123" spans="1:12" x14ac:dyDescent="0.25">
      <c r="A123" s="3">
        <v>123</v>
      </c>
      <c r="B123" s="2" t="s">
        <v>172</v>
      </c>
      <c r="C123" s="2" t="s">
        <v>143</v>
      </c>
      <c r="D123" s="4" t="str">
        <f>VLOOKUP(I123,G:H,2,FALSE)</f>
        <v>G1-3</v>
      </c>
      <c r="E123" s="5" t="str">
        <f t="shared" si="13"/>
        <v>G1</v>
      </c>
      <c r="F123" s="2" t="s">
        <v>163</v>
      </c>
      <c r="G123" s="5" t="str">
        <f t="shared" si="14"/>
        <v>10F-B220</v>
      </c>
      <c r="H123" s="5" t="str">
        <f t="shared" si="15"/>
        <v>G1-3</v>
      </c>
      <c r="I123" s="5" t="str">
        <f t="shared" si="16"/>
        <v>14F-B220</v>
      </c>
      <c r="J123" s="4" t="s">
        <v>172</v>
      </c>
      <c r="K123" s="4" t="s">
        <v>142</v>
      </c>
      <c r="L123" s="2">
        <f>IF(D121=K123,0,1)</f>
        <v>1</v>
      </c>
    </row>
    <row r="124" spans="1:12" x14ac:dyDescent="0.25">
      <c r="A124" s="3">
        <v>124</v>
      </c>
      <c r="B124" s="2" t="s">
        <v>172</v>
      </c>
      <c r="C124" s="2" t="s">
        <v>2</v>
      </c>
      <c r="D124" s="4" t="str">
        <f>VLOOKUP(I124,G:H,2,FALSE)</f>
        <v>B4-3</v>
      </c>
      <c r="E124" s="5" t="str">
        <f t="shared" si="13"/>
        <v>B4</v>
      </c>
      <c r="F124" s="2" t="s">
        <v>163</v>
      </c>
      <c r="G124" s="5" t="str">
        <f t="shared" si="14"/>
        <v>10F-B222</v>
      </c>
      <c r="H124" s="5" t="str">
        <f t="shared" si="15"/>
        <v>B4-3</v>
      </c>
      <c r="I124" s="5" t="str">
        <f t="shared" si="16"/>
        <v>14F-B222</v>
      </c>
      <c r="J124" s="4" t="s">
        <v>172</v>
      </c>
      <c r="K124" s="4" t="s">
        <v>145</v>
      </c>
      <c r="L124" s="2">
        <f>IF(D122=K124,0,1)</f>
        <v>1</v>
      </c>
    </row>
    <row r="125" spans="1:12" x14ac:dyDescent="0.25">
      <c r="A125" s="3">
        <v>125</v>
      </c>
      <c r="B125" s="2" t="s">
        <v>172</v>
      </c>
      <c r="C125" s="2" t="s">
        <v>148</v>
      </c>
      <c r="D125" s="4" t="str">
        <f>VLOOKUP(I125,G:H,2,FALSE)</f>
        <v>B4-2</v>
      </c>
      <c r="E125" s="5" t="str">
        <f t="shared" si="13"/>
        <v>B4</v>
      </c>
      <c r="F125" s="2" t="s">
        <v>163</v>
      </c>
      <c r="G125" s="5" t="str">
        <f t="shared" si="14"/>
        <v>10F-B223</v>
      </c>
      <c r="H125" s="5" t="str">
        <f t="shared" si="15"/>
        <v>B4-2</v>
      </c>
      <c r="I125" s="5" t="str">
        <f t="shared" si="16"/>
        <v>14F-B223</v>
      </c>
      <c r="J125" s="4" t="s">
        <v>172</v>
      </c>
      <c r="K125" s="4" t="s">
        <v>147</v>
      </c>
      <c r="L125" s="2">
        <f>IF(D123=K125,0,1)</f>
        <v>1</v>
      </c>
    </row>
    <row r="126" spans="1:12" x14ac:dyDescent="0.25">
      <c r="A126" s="3">
        <v>126</v>
      </c>
      <c r="B126" s="2" t="s">
        <v>172</v>
      </c>
      <c r="C126" s="2" t="s">
        <v>151</v>
      </c>
      <c r="D126" s="4" t="str">
        <f>VLOOKUP(I126,G:H,2,FALSE)</f>
        <v>B4-1</v>
      </c>
      <c r="E126" s="5" t="str">
        <f t="shared" si="13"/>
        <v>B4</v>
      </c>
      <c r="F126" s="2" t="s">
        <v>163</v>
      </c>
      <c r="G126" s="5" t="str">
        <f t="shared" si="14"/>
        <v>10F-B224</v>
      </c>
      <c r="H126" s="5" t="str">
        <f t="shared" si="15"/>
        <v>B4-1</v>
      </c>
      <c r="I126" s="5" t="str">
        <f t="shared" si="16"/>
        <v>14F-B224</v>
      </c>
      <c r="J126" s="4" t="s">
        <v>172</v>
      </c>
      <c r="K126" s="4" t="s">
        <v>150</v>
      </c>
      <c r="L126" s="2">
        <f>IF(D124=K126,0,1)</f>
        <v>1</v>
      </c>
    </row>
    <row r="127" spans="1:12" x14ac:dyDescent="0.25">
      <c r="A127" s="3">
        <v>127</v>
      </c>
      <c r="B127" s="2" t="s">
        <v>172</v>
      </c>
      <c r="C127" s="2" t="s">
        <v>156</v>
      </c>
      <c r="D127" s="4" t="str">
        <f>VLOOKUP(I127,G:H,2,FALSE)</f>
        <v>G2-4</v>
      </c>
      <c r="E127" s="5" t="str">
        <f t="shared" si="13"/>
        <v>G2</v>
      </c>
      <c r="F127" s="2" t="s">
        <v>163</v>
      </c>
      <c r="G127" s="5" t="str">
        <f t="shared" si="14"/>
        <v>10F-B248</v>
      </c>
      <c r="H127" s="5" t="str">
        <f t="shared" si="15"/>
        <v>G2-4</v>
      </c>
      <c r="I127" s="5" t="str">
        <f t="shared" si="16"/>
        <v>14F-B248</v>
      </c>
      <c r="J127" s="4" t="s">
        <v>172</v>
      </c>
      <c r="K127" s="4" t="s">
        <v>152</v>
      </c>
      <c r="L127" s="2">
        <f>IF(D125=K127,0,1)</f>
        <v>1</v>
      </c>
    </row>
    <row r="128" spans="1:12" x14ac:dyDescent="0.25">
      <c r="A128" s="3">
        <v>128</v>
      </c>
      <c r="B128" s="2" t="s">
        <v>172</v>
      </c>
      <c r="C128" s="2" t="s">
        <v>159</v>
      </c>
      <c r="D128" s="4" t="e">
        <f>VLOOKUP(I128,G:H,2,FALSE)</f>
        <v>#N/A</v>
      </c>
      <c r="E128" s="5" t="e">
        <f t="shared" si="13"/>
        <v>#N/A</v>
      </c>
      <c r="F128" s="2" t="s">
        <v>163</v>
      </c>
      <c r="G128" s="5" t="str">
        <f t="shared" si="14"/>
        <v>10F-B249</v>
      </c>
      <c r="H128" s="5" t="e">
        <f t="shared" si="15"/>
        <v>#N/A</v>
      </c>
      <c r="I128" s="5" t="str">
        <f t="shared" si="16"/>
        <v>14F-B249</v>
      </c>
      <c r="J128" s="4" t="s">
        <v>172</v>
      </c>
      <c r="K128" s="4" t="s">
        <v>155</v>
      </c>
      <c r="L128" s="2">
        <f>IF(D126=K128,0,1)</f>
        <v>1</v>
      </c>
    </row>
    <row r="129" spans="1:12" x14ac:dyDescent="0.25">
      <c r="A129" s="3">
        <v>129</v>
      </c>
      <c r="B129" s="2" t="s">
        <v>172</v>
      </c>
      <c r="C129" s="2" t="s">
        <v>161</v>
      </c>
      <c r="D129" s="4" t="str">
        <f>VLOOKUP(I129,G:H,2,FALSE)</f>
        <v>B5-1</v>
      </c>
      <c r="E129" s="5" t="str">
        <f t="shared" ref="E129:E192" si="17">IFERROR(LEFT(D129,FIND("-",D129)-1),D129)</f>
        <v>B5</v>
      </c>
      <c r="F129" s="2" t="s">
        <v>163</v>
      </c>
      <c r="G129" s="5" t="str">
        <f t="shared" ref="G129:G192" si="18">B129&amp;"-"&amp;C129</f>
        <v>10F-B250</v>
      </c>
      <c r="H129" s="5" t="str">
        <f t="shared" ref="H129:H192" si="19">D129</f>
        <v>B5-1</v>
      </c>
      <c r="I129" s="5" t="str">
        <f t="shared" ref="I129:I192" si="20">F129&amp;"-"&amp;C129</f>
        <v>14F-B250</v>
      </c>
      <c r="J129" s="4" t="s">
        <v>172</v>
      </c>
      <c r="K129" s="4" t="s">
        <v>158</v>
      </c>
      <c r="L129" s="2">
        <f>IF(D127=K129,0,1)</f>
        <v>1</v>
      </c>
    </row>
    <row r="130" spans="1:12" x14ac:dyDescent="0.25">
      <c r="A130" s="3">
        <v>130</v>
      </c>
      <c r="B130" s="2" t="s">
        <v>173</v>
      </c>
      <c r="C130" s="2" t="s">
        <v>115</v>
      </c>
      <c r="D130" s="4" t="str">
        <f>VLOOKUP(I130,G:H,2,FALSE)</f>
        <v>B2-3</v>
      </c>
      <c r="E130" s="5" t="str">
        <f t="shared" si="17"/>
        <v>B2</v>
      </c>
      <c r="F130" s="2" t="s">
        <v>163</v>
      </c>
      <c r="G130" s="5" t="str">
        <f t="shared" si="18"/>
        <v>9F-B108</v>
      </c>
      <c r="H130" s="5" t="str">
        <f t="shared" si="19"/>
        <v>B2-3</v>
      </c>
      <c r="I130" s="5" t="str">
        <f t="shared" si="20"/>
        <v>14F-B108</v>
      </c>
      <c r="J130" s="4" t="s">
        <v>173</v>
      </c>
      <c r="K130" s="4" t="s">
        <v>117</v>
      </c>
      <c r="L130" s="2" t="e">
        <f>IF(D128=K130,0,1)</f>
        <v>#N/A</v>
      </c>
    </row>
    <row r="131" spans="1:12" x14ac:dyDescent="0.25">
      <c r="A131" s="3">
        <v>131</v>
      </c>
      <c r="B131" s="2" t="s">
        <v>173</v>
      </c>
      <c r="C131" s="2" t="s">
        <v>90</v>
      </c>
      <c r="D131" s="4" t="str">
        <f>VLOOKUP(I131,G:H,2,FALSE)</f>
        <v>B2-2</v>
      </c>
      <c r="E131" s="5" t="str">
        <f t="shared" si="17"/>
        <v>B2</v>
      </c>
      <c r="F131" s="2" t="s">
        <v>163</v>
      </c>
      <c r="G131" s="5" t="str">
        <f t="shared" si="18"/>
        <v>9F-B131</v>
      </c>
      <c r="H131" s="5" t="str">
        <f t="shared" si="19"/>
        <v>B2-2</v>
      </c>
      <c r="I131" s="5" t="str">
        <f t="shared" si="20"/>
        <v>14F-B131</v>
      </c>
      <c r="J131" s="4" t="s">
        <v>173</v>
      </c>
      <c r="K131" s="4" t="s">
        <v>119</v>
      </c>
      <c r="L131" s="2">
        <f>IF(D129=K131,0,1)</f>
        <v>1</v>
      </c>
    </row>
    <row r="132" spans="1:12" x14ac:dyDescent="0.25">
      <c r="A132" s="3">
        <v>132</v>
      </c>
      <c r="B132" s="2" t="s">
        <v>173</v>
      </c>
      <c r="C132" s="2" t="s">
        <v>120</v>
      </c>
      <c r="D132" s="4" t="str">
        <f>VLOOKUP(I132,G:H,2,FALSE)</f>
        <v>B2-1</v>
      </c>
      <c r="E132" s="5" t="str">
        <f t="shared" si="17"/>
        <v>B2</v>
      </c>
      <c r="F132" s="2" t="s">
        <v>163</v>
      </c>
      <c r="G132" s="5" t="str">
        <f t="shared" si="18"/>
        <v>9F-B132</v>
      </c>
      <c r="H132" s="5" t="str">
        <f t="shared" si="19"/>
        <v>B2-1</v>
      </c>
      <c r="I132" s="5" t="str">
        <f t="shared" si="20"/>
        <v>14F-B132</v>
      </c>
      <c r="J132" s="4" t="s">
        <v>173</v>
      </c>
      <c r="K132" s="4" t="s">
        <v>121</v>
      </c>
      <c r="L132" s="2">
        <f>IF(D130=K132,0,1)</f>
        <v>1</v>
      </c>
    </row>
    <row r="133" spans="1:12" x14ac:dyDescent="0.25">
      <c r="A133" s="3">
        <v>133</v>
      </c>
      <c r="B133" s="2" t="s">
        <v>173</v>
      </c>
      <c r="C133" s="2" t="s">
        <v>122</v>
      </c>
      <c r="D133" s="4" t="str">
        <f>VLOOKUP(I133,G:H,2,FALSE)</f>
        <v>G4-2</v>
      </c>
      <c r="E133" s="5" t="str">
        <f t="shared" si="17"/>
        <v>G4</v>
      </c>
      <c r="F133" s="2" t="s">
        <v>163</v>
      </c>
      <c r="G133" s="5" t="str">
        <f t="shared" si="18"/>
        <v>9F-B161</v>
      </c>
      <c r="H133" s="5" t="str">
        <f t="shared" si="19"/>
        <v>G4-2</v>
      </c>
      <c r="I133" s="5" t="str">
        <f t="shared" si="20"/>
        <v>14F-B161</v>
      </c>
      <c r="J133" s="4" t="s">
        <v>173</v>
      </c>
      <c r="K133" s="4" t="s">
        <v>124</v>
      </c>
      <c r="L133" s="2">
        <f>IF(D131=K133,0,1)</f>
        <v>1</v>
      </c>
    </row>
    <row r="134" spans="1:12" x14ac:dyDescent="0.25">
      <c r="A134" s="3">
        <v>134</v>
      </c>
      <c r="B134" s="2" t="s">
        <v>173</v>
      </c>
      <c r="C134" s="2" t="s">
        <v>93</v>
      </c>
      <c r="D134" s="4" t="str">
        <f>VLOOKUP(I134,G:H,2,FALSE)</f>
        <v>G3-2</v>
      </c>
      <c r="E134" s="5" t="str">
        <f t="shared" si="17"/>
        <v>G3</v>
      </c>
      <c r="F134" s="2" t="s">
        <v>163</v>
      </c>
      <c r="G134" s="5" t="str">
        <f t="shared" si="18"/>
        <v>9F-B163</v>
      </c>
      <c r="H134" s="5" t="str">
        <f t="shared" si="19"/>
        <v>G3-2</v>
      </c>
      <c r="I134" s="5" t="str">
        <f t="shared" si="20"/>
        <v>14F-B163</v>
      </c>
      <c r="J134" s="4" t="s">
        <v>173</v>
      </c>
      <c r="K134" s="4" t="s">
        <v>95</v>
      </c>
      <c r="L134" s="2">
        <f>IF(D132=K134,0,1)</f>
        <v>1</v>
      </c>
    </row>
    <row r="135" spans="1:12" x14ac:dyDescent="0.25">
      <c r="A135" s="3">
        <v>135</v>
      </c>
      <c r="B135" s="2" t="s">
        <v>173</v>
      </c>
      <c r="C135" s="2" t="s">
        <v>126</v>
      </c>
      <c r="D135" s="4" t="str">
        <f>VLOOKUP(I135,G:H,2,FALSE)</f>
        <v>G1-2</v>
      </c>
      <c r="E135" s="5" t="str">
        <f t="shared" si="17"/>
        <v>G1</v>
      </c>
      <c r="F135" s="2" t="s">
        <v>163</v>
      </c>
      <c r="G135" s="5" t="str">
        <f t="shared" si="18"/>
        <v>9F-B167</v>
      </c>
      <c r="H135" s="5" t="str">
        <f t="shared" si="19"/>
        <v>G1-2</v>
      </c>
      <c r="I135" s="5" t="str">
        <f t="shared" si="20"/>
        <v>14F-B167</v>
      </c>
      <c r="J135" s="4" t="s">
        <v>173</v>
      </c>
      <c r="K135" s="4" t="s">
        <v>128</v>
      </c>
      <c r="L135" s="2">
        <f>IF(D133=K135,0,1)</f>
        <v>1</v>
      </c>
    </row>
    <row r="136" spans="1:12" x14ac:dyDescent="0.25">
      <c r="A136" s="3">
        <v>136</v>
      </c>
      <c r="B136" s="2" t="s">
        <v>173</v>
      </c>
      <c r="C136" s="2" t="s">
        <v>129</v>
      </c>
      <c r="D136" s="4" t="str">
        <f>VLOOKUP(I136,G:H,2,FALSE)</f>
        <v>B3-3</v>
      </c>
      <c r="E136" s="5" t="str">
        <f t="shared" si="17"/>
        <v>B3</v>
      </c>
      <c r="F136" s="2" t="s">
        <v>163</v>
      </c>
      <c r="G136" s="5" t="str">
        <f t="shared" si="18"/>
        <v>9F-B170</v>
      </c>
      <c r="H136" s="5" t="str">
        <f t="shared" si="19"/>
        <v>B3-3</v>
      </c>
      <c r="I136" s="5" t="str">
        <f t="shared" si="20"/>
        <v>14F-B170</v>
      </c>
      <c r="J136" s="4" t="s">
        <v>173</v>
      </c>
      <c r="K136" s="4" t="s">
        <v>164</v>
      </c>
      <c r="L136" s="2">
        <f>IF(D134=K136,0,1)</f>
        <v>1</v>
      </c>
    </row>
    <row r="137" spans="1:12" x14ac:dyDescent="0.25">
      <c r="A137" s="3">
        <v>137</v>
      </c>
      <c r="B137" s="2" t="s">
        <v>173</v>
      </c>
      <c r="C137" s="2" t="s">
        <v>132</v>
      </c>
      <c r="D137" s="4" t="str">
        <f>VLOOKUP(I137,G:H,2,FALSE)</f>
        <v>B3-1</v>
      </c>
      <c r="E137" s="5" t="str">
        <f t="shared" si="17"/>
        <v>B3</v>
      </c>
      <c r="F137" s="2" t="s">
        <v>163</v>
      </c>
      <c r="G137" s="5" t="str">
        <f t="shared" si="18"/>
        <v>9F-B171</v>
      </c>
      <c r="H137" s="5" t="str">
        <f t="shared" si="19"/>
        <v>B3-1</v>
      </c>
      <c r="I137" s="5" t="str">
        <f t="shared" si="20"/>
        <v>14F-B171</v>
      </c>
      <c r="J137" s="4" t="s">
        <v>173</v>
      </c>
      <c r="K137" s="4" t="s">
        <v>134</v>
      </c>
      <c r="L137" s="2">
        <f>IF(D135=K137,0,1)</f>
        <v>1</v>
      </c>
    </row>
    <row r="138" spans="1:12" x14ac:dyDescent="0.25">
      <c r="A138" s="3">
        <v>138</v>
      </c>
      <c r="B138" s="2" t="s">
        <v>173</v>
      </c>
      <c r="C138" s="2" t="s">
        <v>137</v>
      </c>
      <c r="D138" s="4" t="e">
        <f>VLOOKUP(I138,G:H,2,FALSE)</f>
        <v>#N/A</v>
      </c>
      <c r="E138" s="5" t="e">
        <f t="shared" si="17"/>
        <v>#N/A</v>
      </c>
      <c r="F138" s="2" t="s">
        <v>163</v>
      </c>
      <c r="G138" s="5" t="str">
        <f t="shared" si="18"/>
        <v>9F-B216</v>
      </c>
      <c r="H138" s="5" t="e">
        <f t="shared" si="19"/>
        <v>#N/A</v>
      </c>
      <c r="I138" s="5" t="str">
        <f t="shared" si="20"/>
        <v>14F-B216</v>
      </c>
      <c r="J138" s="4" t="s">
        <v>173</v>
      </c>
      <c r="K138" s="4" t="s">
        <v>136</v>
      </c>
      <c r="L138" s="2">
        <f>IF(D136=K138,0,1)</f>
        <v>1</v>
      </c>
    </row>
    <row r="139" spans="1:12" x14ac:dyDescent="0.25">
      <c r="A139" s="3">
        <v>139</v>
      </c>
      <c r="B139" s="2" t="s">
        <v>173</v>
      </c>
      <c r="C139" s="2" t="s">
        <v>140</v>
      </c>
      <c r="D139" s="4" t="str">
        <f>VLOOKUP(I139,G:H,2,FALSE)</f>
        <v>G3-3</v>
      </c>
      <c r="E139" s="5" t="str">
        <f t="shared" si="17"/>
        <v>G3</v>
      </c>
      <c r="F139" s="2" t="s">
        <v>163</v>
      </c>
      <c r="G139" s="5" t="str">
        <f t="shared" si="18"/>
        <v>9F-B217</v>
      </c>
      <c r="H139" s="5" t="str">
        <f t="shared" si="19"/>
        <v>G3-3</v>
      </c>
      <c r="I139" s="5" t="str">
        <f t="shared" si="20"/>
        <v>14F-B217</v>
      </c>
      <c r="J139" s="4" t="s">
        <v>173</v>
      </c>
      <c r="K139" s="4" t="s">
        <v>107</v>
      </c>
      <c r="L139" s="2">
        <f>IF(D137=K139,0,1)</f>
        <v>1</v>
      </c>
    </row>
    <row r="140" spans="1:12" x14ac:dyDescent="0.25">
      <c r="A140" s="3">
        <v>140</v>
      </c>
      <c r="B140" s="2" t="s">
        <v>173</v>
      </c>
      <c r="C140" s="2" t="s">
        <v>166</v>
      </c>
      <c r="D140" s="4" t="str">
        <f>VLOOKUP(I140,G:H,2,FALSE)</f>
        <v>G2-1</v>
      </c>
      <c r="E140" s="5" t="str">
        <f t="shared" si="17"/>
        <v>G2</v>
      </c>
      <c r="F140" s="2" t="s">
        <v>163</v>
      </c>
      <c r="G140" s="5" t="str">
        <f t="shared" si="18"/>
        <v>9F-B218</v>
      </c>
      <c r="H140" s="5" t="str">
        <f t="shared" si="19"/>
        <v>G2-1</v>
      </c>
      <c r="I140" s="5" t="str">
        <f t="shared" si="20"/>
        <v>14F-B218</v>
      </c>
      <c r="J140" s="4" t="s">
        <v>173</v>
      </c>
      <c r="K140" s="4" t="s">
        <v>165</v>
      </c>
      <c r="L140" s="2" t="e">
        <f>IF(D138=K140,0,1)</f>
        <v>#N/A</v>
      </c>
    </row>
    <row r="141" spans="1:12" x14ac:dyDescent="0.25">
      <c r="A141" s="3">
        <v>141</v>
      </c>
      <c r="B141" s="2" t="s">
        <v>173</v>
      </c>
      <c r="C141" s="2" t="s">
        <v>143</v>
      </c>
      <c r="D141" s="4" t="str">
        <f>VLOOKUP(I141,G:H,2,FALSE)</f>
        <v>G1-3</v>
      </c>
      <c r="E141" s="5" t="str">
        <f t="shared" si="17"/>
        <v>G1</v>
      </c>
      <c r="F141" s="2" t="s">
        <v>163</v>
      </c>
      <c r="G141" s="5" t="str">
        <f t="shared" si="18"/>
        <v>9F-B220</v>
      </c>
      <c r="H141" s="5" t="str">
        <f t="shared" si="19"/>
        <v>G1-3</v>
      </c>
      <c r="I141" s="5" t="str">
        <f t="shared" si="20"/>
        <v>14F-B220</v>
      </c>
      <c r="J141" s="4" t="s">
        <v>173</v>
      </c>
      <c r="K141" s="4" t="s">
        <v>142</v>
      </c>
      <c r="L141" s="2">
        <f>IF(D139=K141,0,1)</f>
        <v>1</v>
      </c>
    </row>
    <row r="142" spans="1:12" x14ac:dyDescent="0.25">
      <c r="A142" s="3">
        <v>142</v>
      </c>
      <c r="B142" s="2" t="s">
        <v>173</v>
      </c>
      <c r="C142" s="2" t="s">
        <v>2</v>
      </c>
      <c r="D142" s="4" t="str">
        <f>VLOOKUP(I142,G:H,2,FALSE)</f>
        <v>B4-3</v>
      </c>
      <c r="E142" s="5" t="str">
        <f t="shared" si="17"/>
        <v>B4</v>
      </c>
      <c r="F142" s="2" t="s">
        <v>163</v>
      </c>
      <c r="G142" s="5" t="str">
        <f t="shared" si="18"/>
        <v>9F-B222</v>
      </c>
      <c r="H142" s="5" t="str">
        <f t="shared" si="19"/>
        <v>B4-3</v>
      </c>
      <c r="I142" s="5" t="str">
        <f t="shared" si="20"/>
        <v>14F-B222</v>
      </c>
      <c r="J142" s="4" t="s">
        <v>173</v>
      </c>
      <c r="K142" s="4" t="s">
        <v>145</v>
      </c>
      <c r="L142" s="2">
        <f>IF(D140=K142,0,1)</f>
        <v>1</v>
      </c>
    </row>
    <row r="143" spans="1:12" x14ac:dyDescent="0.25">
      <c r="A143" s="3">
        <v>143</v>
      </c>
      <c r="B143" s="2" t="s">
        <v>173</v>
      </c>
      <c r="C143" s="2" t="s">
        <v>148</v>
      </c>
      <c r="D143" s="4" t="str">
        <f>VLOOKUP(I143,G:H,2,FALSE)</f>
        <v>B4-2</v>
      </c>
      <c r="E143" s="5" t="str">
        <f t="shared" si="17"/>
        <v>B4</v>
      </c>
      <c r="F143" s="2" t="s">
        <v>163</v>
      </c>
      <c r="G143" s="5" t="str">
        <f t="shared" si="18"/>
        <v>9F-B223</v>
      </c>
      <c r="H143" s="5" t="str">
        <f t="shared" si="19"/>
        <v>B4-2</v>
      </c>
      <c r="I143" s="5" t="str">
        <f t="shared" si="20"/>
        <v>14F-B223</v>
      </c>
      <c r="J143" s="4" t="s">
        <v>173</v>
      </c>
      <c r="K143" s="4" t="s">
        <v>147</v>
      </c>
      <c r="L143" s="2">
        <f>IF(D141=K143,0,1)</f>
        <v>1</v>
      </c>
    </row>
    <row r="144" spans="1:12" x14ac:dyDescent="0.25">
      <c r="A144" s="3">
        <v>144</v>
      </c>
      <c r="B144" s="2" t="s">
        <v>173</v>
      </c>
      <c r="C144" s="2" t="s">
        <v>151</v>
      </c>
      <c r="D144" s="4" t="str">
        <f>VLOOKUP(I144,G:H,2,FALSE)</f>
        <v>B4-1</v>
      </c>
      <c r="E144" s="5" t="str">
        <f t="shared" si="17"/>
        <v>B4</v>
      </c>
      <c r="F144" s="2" t="s">
        <v>163</v>
      </c>
      <c r="G144" s="5" t="str">
        <f t="shared" si="18"/>
        <v>9F-B224</v>
      </c>
      <c r="H144" s="5" t="str">
        <f t="shared" si="19"/>
        <v>B4-1</v>
      </c>
      <c r="I144" s="5" t="str">
        <f t="shared" si="20"/>
        <v>14F-B224</v>
      </c>
      <c r="J144" s="4" t="s">
        <v>173</v>
      </c>
      <c r="K144" s="4" t="s">
        <v>150</v>
      </c>
      <c r="L144" s="2">
        <f>IF(D142=K144,0,1)</f>
        <v>1</v>
      </c>
    </row>
    <row r="145" spans="1:12" x14ac:dyDescent="0.25">
      <c r="A145" s="3">
        <v>145</v>
      </c>
      <c r="B145" s="2" t="s">
        <v>173</v>
      </c>
      <c r="C145" s="2" t="s">
        <v>156</v>
      </c>
      <c r="D145" s="4" t="str">
        <f>VLOOKUP(I145,G:H,2,FALSE)</f>
        <v>G2-4</v>
      </c>
      <c r="E145" s="5" t="str">
        <f t="shared" si="17"/>
        <v>G2</v>
      </c>
      <c r="F145" s="2" t="s">
        <v>163</v>
      </c>
      <c r="G145" s="5" t="str">
        <f t="shared" si="18"/>
        <v>9F-B248</v>
      </c>
      <c r="H145" s="5" t="str">
        <f t="shared" si="19"/>
        <v>G2-4</v>
      </c>
      <c r="I145" s="5" t="str">
        <f t="shared" si="20"/>
        <v>14F-B248</v>
      </c>
      <c r="J145" s="4" t="s">
        <v>173</v>
      </c>
      <c r="K145" s="4" t="s">
        <v>152</v>
      </c>
      <c r="L145" s="2">
        <f>IF(D143=K145,0,1)</f>
        <v>1</v>
      </c>
    </row>
    <row r="146" spans="1:12" x14ac:dyDescent="0.25">
      <c r="A146" s="3">
        <v>146</v>
      </c>
      <c r="B146" s="2" t="s">
        <v>173</v>
      </c>
      <c r="C146" s="2" t="s">
        <v>159</v>
      </c>
      <c r="D146" s="4" t="e">
        <f>VLOOKUP(I146,G:H,2,FALSE)</f>
        <v>#N/A</v>
      </c>
      <c r="E146" s="5" t="e">
        <f t="shared" si="17"/>
        <v>#N/A</v>
      </c>
      <c r="F146" s="2" t="s">
        <v>163</v>
      </c>
      <c r="G146" s="5" t="str">
        <f t="shared" si="18"/>
        <v>9F-B249</v>
      </c>
      <c r="H146" s="5" t="e">
        <f t="shared" si="19"/>
        <v>#N/A</v>
      </c>
      <c r="I146" s="5" t="str">
        <f t="shared" si="20"/>
        <v>14F-B249</v>
      </c>
      <c r="J146" s="4" t="s">
        <v>173</v>
      </c>
      <c r="K146" s="4" t="s">
        <v>155</v>
      </c>
      <c r="L146" s="2">
        <f>IF(D144=K146,0,1)</f>
        <v>1</v>
      </c>
    </row>
    <row r="147" spans="1:12" x14ac:dyDescent="0.25">
      <c r="A147" s="3">
        <v>147</v>
      </c>
      <c r="B147" s="2" t="s">
        <v>173</v>
      </c>
      <c r="C147" s="2" t="s">
        <v>161</v>
      </c>
      <c r="D147" s="4" t="str">
        <f>VLOOKUP(I147,G:H,2,FALSE)</f>
        <v>B5-1</v>
      </c>
      <c r="E147" s="5" t="str">
        <f t="shared" si="17"/>
        <v>B5</v>
      </c>
      <c r="F147" s="2" t="s">
        <v>163</v>
      </c>
      <c r="G147" s="5" t="str">
        <f t="shared" si="18"/>
        <v>9F-B250</v>
      </c>
      <c r="H147" s="5" t="str">
        <f t="shared" si="19"/>
        <v>B5-1</v>
      </c>
      <c r="I147" s="5" t="str">
        <f t="shared" si="20"/>
        <v>14F-B250</v>
      </c>
      <c r="J147" s="4" t="s">
        <v>173</v>
      </c>
      <c r="K147" s="4" t="s">
        <v>158</v>
      </c>
      <c r="L147" s="2">
        <f>IF(D145=K147,0,1)</f>
        <v>1</v>
      </c>
    </row>
    <row r="148" spans="1:12" x14ac:dyDescent="0.25">
      <c r="A148" s="3">
        <v>148</v>
      </c>
      <c r="B148" s="2" t="s">
        <v>174</v>
      </c>
      <c r="C148" s="2" t="s">
        <v>115</v>
      </c>
      <c r="D148" s="4" t="str">
        <f>VLOOKUP(I148,G:H,2,FALSE)</f>
        <v>B2-3</v>
      </c>
      <c r="E148" s="5" t="str">
        <f t="shared" si="17"/>
        <v>B2</v>
      </c>
      <c r="F148" s="2" t="s">
        <v>163</v>
      </c>
      <c r="G148" s="5" t="str">
        <f t="shared" si="18"/>
        <v>8F-B108</v>
      </c>
      <c r="H148" s="5" t="str">
        <f t="shared" si="19"/>
        <v>B2-3</v>
      </c>
      <c r="I148" s="5" t="str">
        <f t="shared" si="20"/>
        <v>14F-B108</v>
      </c>
      <c r="J148" s="4" t="s">
        <v>174</v>
      </c>
      <c r="K148" s="4" t="s">
        <v>117</v>
      </c>
      <c r="L148" s="2" t="e">
        <f>IF(D146=K148,0,1)</f>
        <v>#N/A</v>
      </c>
    </row>
    <row r="149" spans="1:12" x14ac:dyDescent="0.25">
      <c r="A149" s="3">
        <v>149</v>
      </c>
      <c r="B149" s="2" t="s">
        <v>174</v>
      </c>
      <c r="C149" s="2" t="s">
        <v>90</v>
      </c>
      <c r="D149" s="4" t="str">
        <f>VLOOKUP(I149,G:H,2,FALSE)</f>
        <v>B2-2</v>
      </c>
      <c r="E149" s="5" t="str">
        <f t="shared" si="17"/>
        <v>B2</v>
      </c>
      <c r="F149" s="2" t="s">
        <v>163</v>
      </c>
      <c r="G149" s="5" t="str">
        <f t="shared" si="18"/>
        <v>8F-B131</v>
      </c>
      <c r="H149" s="5" t="str">
        <f t="shared" si="19"/>
        <v>B2-2</v>
      </c>
      <c r="I149" s="5" t="str">
        <f t="shared" si="20"/>
        <v>14F-B131</v>
      </c>
      <c r="J149" s="4" t="s">
        <v>174</v>
      </c>
      <c r="K149" s="4" t="s">
        <v>119</v>
      </c>
      <c r="L149" s="2">
        <f>IF(D147=K149,0,1)</f>
        <v>1</v>
      </c>
    </row>
    <row r="150" spans="1:12" x14ac:dyDescent="0.25">
      <c r="A150" s="3">
        <v>150</v>
      </c>
      <c r="B150" s="2" t="s">
        <v>174</v>
      </c>
      <c r="C150" s="2" t="s">
        <v>120</v>
      </c>
      <c r="D150" s="4" t="str">
        <f>VLOOKUP(I150,G:H,2,FALSE)</f>
        <v>B2-1</v>
      </c>
      <c r="E150" s="5" t="str">
        <f t="shared" si="17"/>
        <v>B2</v>
      </c>
      <c r="F150" s="2" t="s">
        <v>163</v>
      </c>
      <c r="G150" s="5" t="str">
        <f t="shared" si="18"/>
        <v>8F-B132</v>
      </c>
      <c r="H150" s="5" t="str">
        <f t="shared" si="19"/>
        <v>B2-1</v>
      </c>
      <c r="I150" s="5" t="str">
        <f t="shared" si="20"/>
        <v>14F-B132</v>
      </c>
      <c r="J150" s="4" t="s">
        <v>174</v>
      </c>
      <c r="K150" s="4" t="s">
        <v>121</v>
      </c>
      <c r="L150" s="2">
        <f>IF(D148=K150,0,1)</f>
        <v>1</v>
      </c>
    </row>
    <row r="151" spans="1:12" x14ac:dyDescent="0.25">
      <c r="A151" s="3">
        <v>151</v>
      </c>
      <c r="B151" s="2" t="s">
        <v>174</v>
      </c>
      <c r="C151" s="2" t="s">
        <v>122</v>
      </c>
      <c r="D151" s="4" t="str">
        <f>VLOOKUP(I151,G:H,2,FALSE)</f>
        <v>G4-2</v>
      </c>
      <c r="E151" s="5" t="str">
        <f t="shared" si="17"/>
        <v>G4</v>
      </c>
      <c r="F151" s="2" t="s">
        <v>163</v>
      </c>
      <c r="G151" s="5" t="str">
        <f t="shared" si="18"/>
        <v>8F-B161</v>
      </c>
      <c r="H151" s="5" t="str">
        <f t="shared" si="19"/>
        <v>G4-2</v>
      </c>
      <c r="I151" s="5" t="str">
        <f t="shared" si="20"/>
        <v>14F-B161</v>
      </c>
      <c r="J151" s="4" t="s">
        <v>174</v>
      </c>
      <c r="K151" s="4" t="s">
        <v>124</v>
      </c>
      <c r="L151" s="2">
        <f>IF(D149=K151,0,1)</f>
        <v>1</v>
      </c>
    </row>
    <row r="152" spans="1:12" x14ac:dyDescent="0.25">
      <c r="A152" s="3">
        <v>152</v>
      </c>
      <c r="B152" s="2" t="s">
        <v>174</v>
      </c>
      <c r="C152" s="2" t="s">
        <v>93</v>
      </c>
      <c r="D152" s="4" t="str">
        <f>VLOOKUP(I152,G:H,2,FALSE)</f>
        <v>G3-2</v>
      </c>
      <c r="E152" s="5" t="str">
        <f t="shared" si="17"/>
        <v>G3</v>
      </c>
      <c r="F152" s="2" t="s">
        <v>163</v>
      </c>
      <c r="G152" s="5" t="str">
        <f t="shared" si="18"/>
        <v>8F-B163</v>
      </c>
      <c r="H152" s="5" t="str">
        <f t="shared" si="19"/>
        <v>G3-2</v>
      </c>
      <c r="I152" s="5" t="str">
        <f t="shared" si="20"/>
        <v>14F-B163</v>
      </c>
      <c r="J152" s="4" t="s">
        <v>174</v>
      </c>
      <c r="K152" s="4" t="s">
        <v>95</v>
      </c>
      <c r="L152" s="2">
        <f>IF(D150=K152,0,1)</f>
        <v>1</v>
      </c>
    </row>
    <row r="153" spans="1:12" x14ac:dyDescent="0.25">
      <c r="A153" s="3">
        <v>153</v>
      </c>
      <c r="B153" s="2" t="s">
        <v>174</v>
      </c>
      <c r="C153" s="2" t="s">
        <v>126</v>
      </c>
      <c r="D153" s="4" t="str">
        <f>VLOOKUP(I153,G:H,2,FALSE)</f>
        <v>G1-2</v>
      </c>
      <c r="E153" s="5" t="str">
        <f t="shared" si="17"/>
        <v>G1</v>
      </c>
      <c r="F153" s="2" t="s">
        <v>163</v>
      </c>
      <c r="G153" s="5" t="str">
        <f t="shared" si="18"/>
        <v>8F-B167</v>
      </c>
      <c r="H153" s="5" t="str">
        <f t="shared" si="19"/>
        <v>G1-2</v>
      </c>
      <c r="I153" s="5" t="str">
        <f t="shared" si="20"/>
        <v>14F-B167</v>
      </c>
      <c r="J153" s="4" t="s">
        <v>174</v>
      </c>
      <c r="K153" s="4" t="s">
        <v>128</v>
      </c>
      <c r="L153" s="2">
        <f>IF(D151=K153,0,1)</f>
        <v>1</v>
      </c>
    </row>
    <row r="154" spans="1:12" x14ac:dyDescent="0.25">
      <c r="A154" s="3">
        <v>154</v>
      </c>
      <c r="B154" s="2" t="s">
        <v>174</v>
      </c>
      <c r="C154" s="2" t="s">
        <v>129</v>
      </c>
      <c r="D154" s="4" t="str">
        <f>VLOOKUP(I154,G:H,2,FALSE)</f>
        <v>B3-3</v>
      </c>
      <c r="E154" s="5" t="str">
        <f t="shared" si="17"/>
        <v>B3</v>
      </c>
      <c r="F154" s="2" t="s">
        <v>163</v>
      </c>
      <c r="G154" s="5" t="str">
        <f t="shared" si="18"/>
        <v>8F-B170</v>
      </c>
      <c r="H154" s="5" t="str">
        <f t="shared" si="19"/>
        <v>B3-3</v>
      </c>
      <c r="I154" s="5" t="str">
        <f t="shared" si="20"/>
        <v>14F-B170</v>
      </c>
      <c r="J154" s="4" t="s">
        <v>174</v>
      </c>
      <c r="K154" s="4" t="s">
        <v>164</v>
      </c>
      <c r="L154" s="2">
        <f>IF(D152=K154,0,1)</f>
        <v>1</v>
      </c>
    </row>
    <row r="155" spans="1:12" x14ac:dyDescent="0.25">
      <c r="A155" s="3">
        <v>155</v>
      </c>
      <c r="B155" s="2" t="s">
        <v>174</v>
      </c>
      <c r="C155" s="2" t="s">
        <v>132</v>
      </c>
      <c r="D155" s="4" t="str">
        <f>VLOOKUP(I155,G:H,2,FALSE)</f>
        <v>B3-1</v>
      </c>
      <c r="E155" s="5" t="str">
        <f t="shared" si="17"/>
        <v>B3</v>
      </c>
      <c r="F155" s="2" t="s">
        <v>163</v>
      </c>
      <c r="G155" s="5" t="str">
        <f t="shared" si="18"/>
        <v>8F-B171</v>
      </c>
      <c r="H155" s="5" t="str">
        <f t="shared" si="19"/>
        <v>B3-1</v>
      </c>
      <c r="I155" s="5" t="str">
        <f t="shared" si="20"/>
        <v>14F-B171</v>
      </c>
      <c r="J155" s="4" t="s">
        <v>174</v>
      </c>
      <c r="K155" s="4" t="s">
        <v>134</v>
      </c>
      <c r="L155" s="2">
        <f>IF(D153=K155,0,1)</f>
        <v>1</v>
      </c>
    </row>
    <row r="156" spans="1:12" x14ac:dyDescent="0.25">
      <c r="A156" s="3">
        <v>156</v>
      </c>
      <c r="B156" s="2" t="s">
        <v>174</v>
      </c>
      <c r="C156" s="2" t="s">
        <v>137</v>
      </c>
      <c r="D156" s="4" t="e">
        <f>VLOOKUP(I156,G:H,2,FALSE)</f>
        <v>#N/A</v>
      </c>
      <c r="E156" s="5" t="e">
        <f t="shared" si="17"/>
        <v>#N/A</v>
      </c>
      <c r="F156" s="2" t="s">
        <v>163</v>
      </c>
      <c r="G156" s="5" t="str">
        <f t="shared" si="18"/>
        <v>8F-B216</v>
      </c>
      <c r="H156" s="5" t="e">
        <f t="shared" si="19"/>
        <v>#N/A</v>
      </c>
      <c r="I156" s="5" t="str">
        <f t="shared" si="20"/>
        <v>14F-B216</v>
      </c>
      <c r="J156" s="4" t="s">
        <v>174</v>
      </c>
      <c r="K156" s="4" t="s">
        <v>136</v>
      </c>
      <c r="L156" s="2">
        <f>IF(D154=K156,0,1)</f>
        <v>1</v>
      </c>
    </row>
    <row r="157" spans="1:12" x14ac:dyDescent="0.25">
      <c r="A157" s="3">
        <v>157</v>
      </c>
      <c r="B157" s="2" t="s">
        <v>174</v>
      </c>
      <c r="C157" s="2" t="s">
        <v>140</v>
      </c>
      <c r="D157" s="4" t="str">
        <f>VLOOKUP(I157,G:H,2,FALSE)</f>
        <v>G3-3</v>
      </c>
      <c r="E157" s="5" t="str">
        <f t="shared" si="17"/>
        <v>G3</v>
      </c>
      <c r="F157" s="2" t="s">
        <v>163</v>
      </c>
      <c r="G157" s="5" t="str">
        <f t="shared" si="18"/>
        <v>8F-B217</v>
      </c>
      <c r="H157" s="5" t="str">
        <f t="shared" si="19"/>
        <v>G3-3</v>
      </c>
      <c r="I157" s="5" t="str">
        <f t="shared" si="20"/>
        <v>14F-B217</v>
      </c>
      <c r="J157" s="4" t="s">
        <v>174</v>
      </c>
      <c r="K157" s="4" t="s">
        <v>107</v>
      </c>
      <c r="L157" s="2">
        <f>IF(D155=K157,0,1)</f>
        <v>1</v>
      </c>
    </row>
    <row r="158" spans="1:12" x14ac:dyDescent="0.25">
      <c r="A158" s="3">
        <v>158</v>
      </c>
      <c r="B158" s="2" t="s">
        <v>174</v>
      </c>
      <c r="C158" s="2" t="s">
        <v>166</v>
      </c>
      <c r="D158" s="4" t="str">
        <f>VLOOKUP(I158,G:H,2,FALSE)</f>
        <v>G2-1</v>
      </c>
      <c r="E158" s="5" t="str">
        <f t="shared" si="17"/>
        <v>G2</v>
      </c>
      <c r="F158" s="2" t="s">
        <v>163</v>
      </c>
      <c r="G158" s="5" t="str">
        <f t="shared" si="18"/>
        <v>8F-B218</v>
      </c>
      <c r="H158" s="5" t="str">
        <f t="shared" si="19"/>
        <v>G2-1</v>
      </c>
      <c r="I158" s="5" t="str">
        <f t="shared" si="20"/>
        <v>14F-B218</v>
      </c>
      <c r="J158" s="4" t="s">
        <v>174</v>
      </c>
      <c r="K158" s="4" t="s">
        <v>165</v>
      </c>
      <c r="L158" s="2" t="e">
        <f>IF(D156=K158,0,1)</f>
        <v>#N/A</v>
      </c>
    </row>
    <row r="159" spans="1:12" x14ac:dyDescent="0.25">
      <c r="A159" s="3">
        <v>159</v>
      </c>
      <c r="B159" s="2" t="s">
        <v>174</v>
      </c>
      <c r="C159" s="2" t="s">
        <v>143</v>
      </c>
      <c r="D159" s="4" t="str">
        <f>VLOOKUP(I159,G:H,2,FALSE)</f>
        <v>G1-3</v>
      </c>
      <c r="E159" s="5" t="str">
        <f t="shared" si="17"/>
        <v>G1</v>
      </c>
      <c r="F159" s="2" t="s">
        <v>163</v>
      </c>
      <c r="G159" s="5" t="str">
        <f t="shared" si="18"/>
        <v>8F-B220</v>
      </c>
      <c r="H159" s="5" t="str">
        <f t="shared" si="19"/>
        <v>G1-3</v>
      </c>
      <c r="I159" s="5" t="str">
        <f t="shared" si="20"/>
        <v>14F-B220</v>
      </c>
      <c r="J159" s="4" t="s">
        <v>174</v>
      </c>
      <c r="K159" s="4" t="s">
        <v>142</v>
      </c>
      <c r="L159" s="2">
        <f>IF(D157=K159,0,1)</f>
        <v>1</v>
      </c>
    </row>
    <row r="160" spans="1:12" x14ac:dyDescent="0.25">
      <c r="A160" s="3">
        <v>160</v>
      </c>
      <c r="B160" s="2" t="s">
        <v>174</v>
      </c>
      <c r="C160" s="2" t="s">
        <v>2</v>
      </c>
      <c r="D160" s="4" t="str">
        <f>VLOOKUP(I160,G:H,2,FALSE)</f>
        <v>B4-3</v>
      </c>
      <c r="E160" s="5" t="str">
        <f t="shared" si="17"/>
        <v>B4</v>
      </c>
      <c r="F160" s="2" t="s">
        <v>163</v>
      </c>
      <c r="G160" s="5" t="str">
        <f t="shared" si="18"/>
        <v>8F-B222</v>
      </c>
      <c r="H160" s="5" t="str">
        <f t="shared" si="19"/>
        <v>B4-3</v>
      </c>
      <c r="I160" s="5" t="str">
        <f t="shared" si="20"/>
        <v>14F-B222</v>
      </c>
      <c r="J160" s="4" t="s">
        <v>174</v>
      </c>
      <c r="K160" s="4" t="s">
        <v>145</v>
      </c>
      <c r="L160" s="2">
        <f>IF(D158=K160,0,1)</f>
        <v>1</v>
      </c>
    </row>
    <row r="161" spans="1:12" x14ac:dyDescent="0.25">
      <c r="A161" s="3">
        <v>161</v>
      </c>
      <c r="B161" s="2" t="s">
        <v>174</v>
      </c>
      <c r="C161" s="2" t="s">
        <v>148</v>
      </c>
      <c r="D161" s="4" t="str">
        <f>VLOOKUP(I161,G:H,2,FALSE)</f>
        <v>B4-2</v>
      </c>
      <c r="E161" s="5" t="str">
        <f t="shared" si="17"/>
        <v>B4</v>
      </c>
      <c r="F161" s="2" t="s">
        <v>163</v>
      </c>
      <c r="G161" s="5" t="str">
        <f t="shared" si="18"/>
        <v>8F-B223</v>
      </c>
      <c r="H161" s="5" t="str">
        <f t="shared" si="19"/>
        <v>B4-2</v>
      </c>
      <c r="I161" s="5" t="str">
        <f t="shared" si="20"/>
        <v>14F-B223</v>
      </c>
      <c r="J161" s="4" t="s">
        <v>174</v>
      </c>
      <c r="K161" s="4" t="s">
        <v>147</v>
      </c>
      <c r="L161" s="2">
        <f>IF(D159=K161,0,1)</f>
        <v>1</v>
      </c>
    </row>
    <row r="162" spans="1:12" x14ac:dyDescent="0.25">
      <c r="A162" s="3">
        <v>162</v>
      </c>
      <c r="B162" s="2" t="s">
        <v>174</v>
      </c>
      <c r="C162" s="2" t="s">
        <v>151</v>
      </c>
      <c r="D162" s="4" t="str">
        <f>VLOOKUP(I162,G:H,2,FALSE)</f>
        <v>B4-1</v>
      </c>
      <c r="E162" s="5" t="str">
        <f t="shared" si="17"/>
        <v>B4</v>
      </c>
      <c r="F162" s="2" t="s">
        <v>163</v>
      </c>
      <c r="G162" s="5" t="str">
        <f t="shared" si="18"/>
        <v>8F-B224</v>
      </c>
      <c r="H162" s="5" t="str">
        <f t="shared" si="19"/>
        <v>B4-1</v>
      </c>
      <c r="I162" s="5" t="str">
        <f t="shared" si="20"/>
        <v>14F-B224</v>
      </c>
      <c r="J162" s="4" t="s">
        <v>174</v>
      </c>
      <c r="K162" s="4" t="s">
        <v>150</v>
      </c>
      <c r="L162" s="2">
        <f>IF(D160=K162,0,1)</f>
        <v>1</v>
      </c>
    </row>
    <row r="163" spans="1:12" x14ac:dyDescent="0.25">
      <c r="A163" s="3">
        <v>163</v>
      </c>
      <c r="B163" s="2" t="s">
        <v>174</v>
      </c>
      <c r="C163" s="2" t="s">
        <v>156</v>
      </c>
      <c r="D163" s="4" t="str">
        <f>VLOOKUP(I163,G:H,2,FALSE)</f>
        <v>G2-4</v>
      </c>
      <c r="E163" s="5" t="str">
        <f t="shared" si="17"/>
        <v>G2</v>
      </c>
      <c r="F163" s="2" t="s">
        <v>163</v>
      </c>
      <c r="G163" s="5" t="str">
        <f t="shared" si="18"/>
        <v>8F-B248</v>
      </c>
      <c r="H163" s="5" t="str">
        <f t="shared" si="19"/>
        <v>G2-4</v>
      </c>
      <c r="I163" s="5" t="str">
        <f t="shared" si="20"/>
        <v>14F-B248</v>
      </c>
      <c r="J163" s="4" t="s">
        <v>174</v>
      </c>
      <c r="K163" s="4" t="s">
        <v>152</v>
      </c>
      <c r="L163" s="2">
        <f>IF(D161=K163,0,1)</f>
        <v>1</v>
      </c>
    </row>
    <row r="164" spans="1:12" x14ac:dyDescent="0.25">
      <c r="A164" s="3">
        <v>164</v>
      </c>
      <c r="B164" s="2" t="s">
        <v>174</v>
      </c>
      <c r="C164" s="2" t="s">
        <v>159</v>
      </c>
      <c r="D164" s="4" t="e">
        <f>VLOOKUP(I164,G:H,2,FALSE)</f>
        <v>#N/A</v>
      </c>
      <c r="E164" s="5" t="e">
        <f t="shared" si="17"/>
        <v>#N/A</v>
      </c>
      <c r="F164" s="2" t="s">
        <v>163</v>
      </c>
      <c r="G164" s="5" t="str">
        <f t="shared" si="18"/>
        <v>8F-B249</v>
      </c>
      <c r="H164" s="5" t="e">
        <f t="shared" si="19"/>
        <v>#N/A</v>
      </c>
      <c r="I164" s="5" t="str">
        <f t="shared" si="20"/>
        <v>14F-B249</v>
      </c>
      <c r="J164" s="4" t="s">
        <v>174</v>
      </c>
      <c r="K164" s="4" t="s">
        <v>155</v>
      </c>
      <c r="L164" s="2">
        <f>IF(D162=K164,0,1)</f>
        <v>1</v>
      </c>
    </row>
    <row r="165" spans="1:12" x14ac:dyDescent="0.25">
      <c r="A165" s="3">
        <v>165</v>
      </c>
      <c r="B165" s="2" t="s">
        <v>174</v>
      </c>
      <c r="C165" s="2" t="s">
        <v>161</v>
      </c>
      <c r="D165" s="4" t="str">
        <f>VLOOKUP(I165,G:H,2,FALSE)</f>
        <v>B5-1</v>
      </c>
      <c r="E165" s="5" t="str">
        <f t="shared" si="17"/>
        <v>B5</v>
      </c>
      <c r="F165" s="2" t="s">
        <v>163</v>
      </c>
      <c r="G165" s="5" t="str">
        <f t="shared" si="18"/>
        <v>8F-B250</v>
      </c>
      <c r="H165" s="5" t="str">
        <f t="shared" si="19"/>
        <v>B5-1</v>
      </c>
      <c r="I165" s="5" t="str">
        <f t="shared" si="20"/>
        <v>14F-B250</v>
      </c>
      <c r="J165" s="4" t="s">
        <v>174</v>
      </c>
      <c r="K165" s="4" t="s">
        <v>158</v>
      </c>
      <c r="L165" s="2">
        <f>IF(D163=K165,0,1)</f>
        <v>1</v>
      </c>
    </row>
    <row r="166" spans="1:12" x14ac:dyDescent="0.25">
      <c r="A166" s="3">
        <v>166</v>
      </c>
      <c r="B166" s="2" t="s">
        <v>175</v>
      </c>
      <c r="C166" s="2" t="s">
        <v>115</v>
      </c>
      <c r="D166" s="4" t="str">
        <f>VLOOKUP(I166,G:H,2,FALSE)</f>
        <v>B2-3</v>
      </c>
      <c r="E166" s="5" t="str">
        <f t="shared" si="17"/>
        <v>B2</v>
      </c>
      <c r="F166" s="2" t="s">
        <v>163</v>
      </c>
      <c r="G166" s="5" t="str">
        <f t="shared" si="18"/>
        <v>7F-B108</v>
      </c>
      <c r="H166" s="5" t="str">
        <f t="shared" si="19"/>
        <v>B2-3</v>
      </c>
      <c r="I166" s="5" t="str">
        <f t="shared" si="20"/>
        <v>14F-B108</v>
      </c>
      <c r="J166" s="4" t="s">
        <v>175</v>
      </c>
      <c r="K166" s="4" t="s">
        <v>117</v>
      </c>
      <c r="L166" s="2" t="e">
        <f>IF(D164=K166,0,1)</f>
        <v>#N/A</v>
      </c>
    </row>
    <row r="167" spans="1:12" x14ac:dyDescent="0.25">
      <c r="A167" s="3">
        <v>167</v>
      </c>
      <c r="B167" s="2" t="s">
        <v>175</v>
      </c>
      <c r="C167" s="2" t="s">
        <v>90</v>
      </c>
      <c r="D167" s="4" t="str">
        <f>VLOOKUP(I167,G:H,2,FALSE)</f>
        <v>B2-2</v>
      </c>
      <c r="E167" s="5" t="str">
        <f t="shared" si="17"/>
        <v>B2</v>
      </c>
      <c r="F167" s="2" t="s">
        <v>163</v>
      </c>
      <c r="G167" s="5" t="str">
        <f t="shared" si="18"/>
        <v>7F-B131</v>
      </c>
      <c r="H167" s="5" t="str">
        <f t="shared" si="19"/>
        <v>B2-2</v>
      </c>
      <c r="I167" s="5" t="str">
        <f t="shared" si="20"/>
        <v>14F-B131</v>
      </c>
      <c r="J167" s="4" t="s">
        <v>175</v>
      </c>
      <c r="K167" s="4" t="s">
        <v>119</v>
      </c>
      <c r="L167" s="2">
        <f>IF(D165=K167,0,1)</f>
        <v>1</v>
      </c>
    </row>
    <row r="168" spans="1:12" x14ac:dyDescent="0.25">
      <c r="A168" s="3">
        <v>168</v>
      </c>
      <c r="B168" s="2" t="s">
        <v>175</v>
      </c>
      <c r="C168" s="2" t="s">
        <v>120</v>
      </c>
      <c r="D168" s="4" t="str">
        <f>VLOOKUP(I168,G:H,2,FALSE)</f>
        <v>B2-1</v>
      </c>
      <c r="E168" s="5" t="str">
        <f t="shared" si="17"/>
        <v>B2</v>
      </c>
      <c r="F168" s="2" t="s">
        <v>163</v>
      </c>
      <c r="G168" s="5" t="str">
        <f t="shared" si="18"/>
        <v>7F-B132</v>
      </c>
      <c r="H168" s="5" t="str">
        <f t="shared" si="19"/>
        <v>B2-1</v>
      </c>
      <c r="I168" s="5" t="str">
        <f t="shared" si="20"/>
        <v>14F-B132</v>
      </c>
      <c r="J168" s="4" t="s">
        <v>175</v>
      </c>
      <c r="K168" s="4" t="s">
        <v>121</v>
      </c>
      <c r="L168" s="2">
        <f>IF(D166=K168,0,1)</f>
        <v>1</v>
      </c>
    </row>
    <row r="169" spans="1:12" x14ac:dyDescent="0.25">
      <c r="A169" s="3">
        <v>169</v>
      </c>
      <c r="B169" s="2" t="s">
        <v>175</v>
      </c>
      <c r="C169" s="2" t="s">
        <v>122</v>
      </c>
      <c r="D169" s="4" t="str">
        <f>VLOOKUP(I169,G:H,2,FALSE)</f>
        <v>G4-2</v>
      </c>
      <c r="E169" s="5" t="str">
        <f t="shared" si="17"/>
        <v>G4</v>
      </c>
      <c r="F169" s="2" t="s">
        <v>163</v>
      </c>
      <c r="G169" s="5" t="str">
        <f t="shared" si="18"/>
        <v>7F-B161</v>
      </c>
      <c r="H169" s="5" t="str">
        <f t="shared" si="19"/>
        <v>G4-2</v>
      </c>
      <c r="I169" s="5" t="str">
        <f t="shared" si="20"/>
        <v>14F-B161</v>
      </c>
      <c r="J169" s="4" t="s">
        <v>175</v>
      </c>
      <c r="K169" s="4" t="s">
        <v>124</v>
      </c>
      <c r="L169" s="2">
        <f>IF(D167=K169,0,1)</f>
        <v>1</v>
      </c>
    </row>
    <row r="170" spans="1:12" x14ac:dyDescent="0.25">
      <c r="A170" s="3">
        <v>170</v>
      </c>
      <c r="B170" s="2" t="s">
        <v>175</v>
      </c>
      <c r="C170" s="2" t="s">
        <v>93</v>
      </c>
      <c r="D170" s="4" t="str">
        <f>VLOOKUP(I170,G:H,2,FALSE)</f>
        <v>G3-2</v>
      </c>
      <c r="E170" s="5" t="str">
        <f t="shared" si="17"/>
        <v>G3</v>
      </c>
      <c r="F170" s="2" t="s">
        <v>163</v>
      </c>
      <c r="G170" s="5" t="str">
        <f t="shared" si="18"/>
        <v>7F-B163</v>
      </c>
      <c r="H170" s="5" t="str">
        <f t="shared" si="19"/>
        <v>G3-2</v>
      </c>
      <c r="I170" s="5" t="str">
        <f t="shared" si="20"/>
        <v>14F-B163</v>
      </c>
      <c r="J170" s="4" t="s">
        <v>175</v>
      </c>
      <c r="K170" s="4" t="s">
        <v>95</v>
      </c>
      <c r="L170" s="2">
        <f>IF(D168=K170,0,1)</f>
        <v>1</v>
      </c>
    </row>
    <row r="171" spans="1:12" x14ac:dyDescent="0.25">
      <c r="A171" s="3">
        <v>171</v>
      </c>
      <c r="B171" s="2" t="s">
        <v>175</v>
      </c>
      <c r="C171" s="2" t="s">
        <v>126</v>
      </c>
      <c r="D171" s="4" t="str">
        <f>VLOOKUP(I171,G:H,2,FALSE)</f>
        <v>G1-2</v>
      </c>
      <c r="E171" s="5" t="str">
        <f t="shared" si="17"/>
        <v>G1</v>
      </c>
      <c r="F171" s="2" t="s">
        <v>163</v>
      </c>
      <c r="G171" s="5" t="str">
        <f t="shared" si="18"/>
        <v>7F-B167</v>
      </c>
      <c r="H171" s="5" t="str">
        <f t="shared" si="19"/>
        <v>G1-2</v>
      </c>
      <c r="I171" s="5" t="str">
        <f t="shared" si="20"/>
        <v>14F-B167</v>
      </c>
      <c r="J171" s="4" t="s">
        <v>175</v>
      </c>
      <c r="K171" s="4" t="s">
        <v>128</v>
      </c>
      <c r="L171" s="2">
        <f>IF(D169=K171,0,1)</f>
        <v>1</v>
      </c>
    </row>
    <row r="172" spans="1:12" x14ac:dyDescent="0.25">
      <c r="A172" s="3">
        <v>172</v>
      </c>
      <c r="B172" s="2" t="s">
        <v>175</v>
      </c>
      <c r="C172" s="2" t="s">
        <v>129</v>
      </c>
      <c r="D172" s="4" t="str">
        <f>VLOOKUP(I172,G:H,2,FALSE)</f>
        <v>B3-3</v>
      </c>
      <c r="E172" s="5" t="str">
        <f t="shared" si="17"/>
        <v>B3</v>
      </c>
      <c r="F172" s="2" t="s">
        <v>163</v>
      </c>
      <c r="G172" s="5" t="str">
        <f t="shared" si="18"/>
        <v>7F-B170</v>
      </c>
      <c r="H172" s="5" t="str">
        <f t="shared" si="19"/>
        <v>B3-3</v>
      </c>
      <c r="I172" s="5" t="str">
        <f t="shared" si="20"/>
        <v>14F-B170</v>
      </c>
      <c r="J172" s="4" t="s">
        <v>175</v>
      </c>
      <c r="K172" s="4" t="s">
        <v>164</v>
      </c>
      <c r="L172" s="2">
        <f>IF(D170=K172,0,1)</f>
        <v>1</v>
      </c>
    </row>
    <row r="173" spans="1:12" x14ac:dyDescent="0.25">
      <c r="A173" s="3">
        <v>173</v>
      </c>
      <c r="B173" s="2" t="s">
        <v>175</v>
      </c>
      <c r="C173" s="2" t="s">
        <v>132</v>
      </c>
      <c r="D173" s="4" t="str">
        <f>VLOOKUP(I173,G:H,2,FALSE)</f>
        <v>B3-1</v>
      </c>
      <c r="E173" s="5" t="str">
        <f t="shared" si="17"/>
        <v>B3</v>
      </c>
      <c r="F173" s="2" t="s">
        <v>163</v>
      </c>
      <c r="G173" s="5" t="str">
        <f t="shared" si="18"/>
        <v>7F-B171</v>
      </c>
      <c r="H173" s="5" t="str">
        <f t="shared" si="19"/>
        <v>B3-1</v>
      </c>
      <c r="I173" s="5" t="str">
        <f t="shared" si="20"/>
        <v>14F-B171</v>
      </c>
      <c r="J173" s="4" t="s">
        <v>175</v>
      </c>
      <c r="K173" s="4" t="s">
        <v>134</v>
      </c>
      <c r="L173" s="2">
        <f>IF(D171=K173,0,1)</f>
        <v>1</v>
      </c>
    </row>
    <row r="174" spans="1:12" x14ac:dyDescent="0.25">
      <c r="A174" s="3">
        <v>174</v>
      </c>
      <c r="B174" s="2" t="s">
        <v>175</v>
      </c>
      <c r="C174" s="2" t="s">
        <v>137</v>
      </c>
      <c r="D174" s="4" t="e">
        <f>VLOOKUP(I174,G:H,2,FALSE)</f>
        <v>#N/A</v>
      </c>
      <c r="E174" s="5" t="e">
        <f t="shared" si="17"/>
        <v>#N/A</v>
      </c>
      <c r="F174" s="2" t="s">
        <v>163</v>
      </c>
      <c r="G174" s="5" t="str">
        <f t="shared" si="18"/>
        <v>7F-B216</v>
      </c>
      <c r="H174" s="5" t="e">
        <f t="shared" si="19"/>
        <v>#N/A</v>
      </c>
      <c r="I174" s="5" t="str">
        <f t="shared" si="20"/>
        <v>14F-B216</v>
      </c>
      <c r="J174" s="4" t="s">
        <v>175</v>
      </c>
      <c r="K174" s="4" t="s">
        <v>136</v>
      </c>
      <c r="L174" s="2">
        <f>IF(D172=K174,0,1)</f>
        <v>1</v>
      </c>
    </row>
    <row r="175" spans="1:12" x14ac:dyDescent="0.25">
      <c r="A175" s="3">
        <v>175</v>
      </c>
      <c r="B175" s="2" t="s">
        <v>175</v>
      </c>
      <c r="C175" s="2" t="s">
        <v>140</v>
      </c>
      <c r="D175" s="4" t="str">
        <f>VLOOKUP(I175,G:H,2,FALSE)</f>
        <v>G3-3</v>
      </c>
      <c r="E175" s="5" t="str">
        <f t="shared" si="17"/>
        <v>G3</v>
      </c>
      <c r="F175" s="2" t="s">
        <v>163</v>
      </c>
      <c r="G175" s="5" t="str">
        <f t="shared" si="18"/>
        <v>7F-B217</v>
      </c>
      <c r="H175" s="5" t="str">
        <f t="shared" si="19"/>
        <v>G3-3</v>
      </c>
      <c r="I175" s="5" t="str">
        <f t="shared" si="20"/>
        <v>14F-B217</v>
      </c>
      <c r="J175" s="4" t="s">
        <v>175</v>
      </c>
      <c r="K175" s="4" t="s">
        <v>107</v>
      </c>
      <c r="L175" s="2">
        <f>IF(D173=K175,0,1)</f>
        <v>1</v>
      </c>
    </row>
    <row r="176" spans="1:12" x14ac:dyDescent="0.25">
      <c r="A176" s="3">
        <v>176</v>
      </c>
      <c r="B176" s="2" t="s">
        <v>175</v>
      </c>
      <c r="C176" s="2" t="s">
        <v>166</v>
      </c>
      <c r="D176" s="4" t="str">
        <f>VLOOKUP(I176,G:H,2,FALSE)</f>
        <v>G2-1</v>
      </c>
      <c r="E176" s="5" t="str">
        <f t="shared" si="17"/>
        <v>G2</v>
      </c>
      <c r="F176" s="2" t="s">
        <v>163</v>
      </c>
      <c r="G176" s="5" t="str">
        <f t="shared" si="18"/>
        <v>7F-B218</v>
      </c>
      <c r="H176" s="5" t="str">
        <f t="shared" si="19"/>
        <v>G2-1</v>
      </c>
      <c r="I176" s="5" t="str">
        <f t="shared" si="20"/>
        <v>14F-B218</v>
      </c>
      <c r="J176" s="4" t="s">
        <v>175</v>
      </c>
      <c r="K176" s="4" t="s">
        <v>165</v>
      </c>
      <c r="L176" s="2" t="e">
        <f>IF(D174=K176,0,1)</f>
        <v>#N/A</v>
      </c>
    </row>
    <row r="177" spans="1:12" x14ac:dyDescent="0.25">
      <c r="A177" s="3">
        <v>177</v>
      </c>
      <c r="B177" s="2" t="s">
        <v>175</v>
      </c>
      <c r="C177" s="2" t="s">
        <v>143</v>
      </c>
      <c r="D177" s="4" t="str">
        <f>VLOOKUP(I177,G:H,2,FALSE)</f>
        <v>G1-3</v>
      </c>
      <c r="E177" s="5" t="str">
        <f t="shared" si="17"/>
        <v>G1</v>
      </c>
      <c r="F177" s="2" t="s">
        <v>163</v>
      </c>
      <c r="G177" s="5" t="str">
        <f t="shared" si="18"/>
        <v>7F-B220</v>
      </c>
      <c r="H177" s="5" t="str">
        <f t="shared" si="19"/>
        <v>G1-3</v>
      </c>
      <c r="I177" s="5" t="str">
        <f t="shared" si="20"/>
        <v>14F-B220</v>
      </c>
      <c r="J177" s="4" t="s">
        <v>175</v>
      </c>
      <c r="K177" s="4" t="s">
        <v>142</v>
      </c>
      <c r="L177" s="2">
        <f>IF(D175=K177,0,1)</f>
        <v>1</v>
      </c>
    </row>
    <row r="178" spans="1:12" x14ac:dyDescent="0.25">
      <c r="A178" s="3">
        <v>178</v>
      </c>
      <c r="B178" s="2" t="s">
        <v>175</v>
      </c>
      <c r="C178" s="2" t="s">
        <v>2</v>
      </c>
      <c r="D178" s="4" t="str">
        <f>VLOOKUP(I178,G:H,2,FALSE)</f>
        <v>B4-3</v>
      </c>
      <c r="E178" s="5" t="str">
        <f t="shared" si="17"/>
        <v>B4</v>
      </c>
      <c r="F178" s="2" t="s">
        <v>163</v>
      </c>
      <c r="G178" s="5" t="str">
        <f t="shared" si="18"/>
        <v>7F-B222</v>
      </c>
      <c r="H178" s="5" t="str">
        <f t="shared" si="19"/>
        <v>B4-3</v>
      </c>
      <c r="I178" s="5" t="str">
        <f t="shared" si="20"/>
        <v>14F-B222</v>
      </c>
      <c r="J178" s="4" t="s">
        <v>175</v>
      </c>
      <c r="K178" s="4" t="s">
        <v>145</v>
      </c>
      <c r="L178" s="2">
        <f>IF(D176=K178,0,1)</f>
        <v>1</v>
      </c>
    </row>
    <row r="179" spans="1:12" x14ac:dyDescent="0.25">
      <c r="A179" s="3">
        <v>179</v>
      </c>
      <c r="B179" s="2" t="s">
        <v>175</v>
      </c>
      <c r="C179" s="2" t="s">
        <v>148</v>
      </c>
      <c r="D179" s="4" t="str">
        <f>VLOOKUP(I179,G:H,2,FALSE)</f>
        <v>B4-2</v>
      </c>
      <c r="E179" s="5" t="str">
        <f t="shared" si="17"/>
        <v>B4</v>
      </c>
      <c r="F179" s="2" t="s">
        <v>163</v>
      </c>
      <c r="G179" s="5" t="str">
        <f t="shared" si="18"/>
        <v>7F-B223</v>
      </c>
      <c r="H179" s="5" t="str">
        <f t="shared" si="19"/>
        <v>B4-2</v>
      </c>
      <c r="I179" s="5" t="str">
        <f t="shared" si="20"/>
        <v>14F-B223</v>
      </c>
      <c r="J179" s="4" t="s">
        <v>175</v>
      </c>
      <c r="K179" s="4" t="s">
        <v>147</v>
      </c>
      <c r="L179" s="2">
        <f>IF(D177=K179,0,1)</f>
        <v>1</v>
      </c>
    </row>
    <row r="180" spans="1:12" x14ac:dyDescent="0.25">
      <c r="A180" s="3">
        <v>180</v>
      </c>
      <c r="B180" s="2" t="s">
        <v>175</v>
      </c>
      <c r="C180" s="2" t="s">
        <v>151</v>
      </c>
      <c r="D180" s="4" t="str">
        <f>VLOOKUP(I180,G:H,2,FALSE)</f>
        <v>B4-1</v>
      </c>
      <c r="E180" s="5" t="str">
        <f t="shared" si="17"/>
        <v>B4</v>
      </c>
      <c r="F180" s="2" t="s">
        <v>163</v>
      </c>
      <c r="G180" s="5" t="str">
        <f t="shared" si="18"/>
        <v>7F-B224</v>
      </c>
      <c r="H180" s="5" t="str">
        <f t="shared" si="19"/>
        <v>B4-1</v>
      </c>
      <c r="I180" s="5" t="str">
        <f t="shared" si="20"/>
        <v>14F-B224</v>
      </c>
      <c r="J180" s="4" t="s">
        <v>175</v>
      </c>
      <c r="K180" s="4" t="s">
        <v>150</v>
      </c>
      <c r="L180" s="2">
        <f>IF(D178=K180,0,1)</f>
        <v>1</v>
      </c>
    </row>
    <row r="181" spans="1:12" x14ac:dyDescent="0.25">
      <c r="A181" s="3">
        <v>181</v>
      </c>
      <c r="B181" s="2" t="s">
        <v>175</v>
      </c>
      <c r="C181" s="2" t="s">
        <v>156</v>
      </c>
      <c r="D181" s="4" t="str">
        <f>VLOOKUP(I181,G:H,2,FALSE)</f>
        <v>G2-4</v>
      </c>
      <c r="E181" s="5" t="str">
        <f t="shared" si="17"/>
        <v>G2</v>
      </c>
      <c r="F181" s="2" t="s">
        <v>163</v>
      </c>
      <c r="G181" s="5" t="str">
        <f t="shared" si="18"/>
        <v>7F-B248</v>
      </c>
      <c r="H181" s="5" t="str">
        <f t="shared" si="19"/>
        <v>G2-4</v>
      </c>
      <c r="I181" s="5" t="str">
        <f t="shared" si="20"/>
        <v>14F-B248</v>
      </c>
      <c r="J181" s="4" t="s">
        <v>175</v>
      </c>
      <c r="K181" s="4" t="s">
        <v>152</v>
      </c>
      <c r="L181" s="2">
        <f>IF(D179=K181,0,1)</f>
        <v>1</v>
      </c>
    </row>
    <row r="182" spans="1:12" x14ac:dyDescent="0.25">
      <c r="A182" s="3">
        <v>182</v>
      </c>
      <c r="B182" s="2" t="s">
        <v>175</v>
      </c>
      <c r="C182" s="2" t="s">
        <v>159</v>
      </c>
      <c r="D182" s="4" t="e">
        <f>VLOOKUP(I182,G:H,2,FALSE)</f>
        <v>#N/A</v>
      </c>
      <c r="E182" s="5" t="e">
        <f t="shared" si="17"/>
        <v>#N/A</v>
      </c>
      <c r="F182" s="2" t="s">
        <v>163</v>
      </c>
      <c r="G182" s="5" t="str">
        <f t="shared" si="18"/>
        <v>7F-B249</v>
      </c>
      <c r="H182" s="5" t="e">
        <f t="shared" si="19"/>
        <v>#N/A</v>
      </c>
      <c r="I182" s="5" t="str">
        <f t="shared" si="20"/>
        <v>14F-B249</v>
      </c>
      <c r="J182" s="4" t="s">
        <v>175</v>
      </c>
      <c r="K182" s="4" t="s">
        <v>155</v>
      </c>
      <c r="L182" s="2">
        <f>IF(D180=K182,0,1)</f>
        <v>1</v>
      </c>
    </row>
    <row r="183" spans="1:12" x14ac:dyDescent="0.25">
      <c r="A183" s="3">
        <v>183</v>
      </c>
      <c r="B183" s="2" t="s">
        <v>175</v>
      </c>
      <c r="C183" s="2" t="s">
        <v>161</v>
      </c>
      <c r="D183" s="4" t="str">
        <f>VLOOKUP(I183,G:H,2,FALSE)</f>
        <v>B5-1</v>
      </c>
      <c r="E183" s="5" t="str">
        <f t="shared" si="17"/>
        <v>B5</v>
      </c>
      <c r="F183" s="2" t="s">
        <v>163</v>
      </c>
      <c r="G183" s="5" t="str">
        <f t="shared" si="18"/>
        <v>7F-B250</v>
      </c>
      <c r="H183" s="5" t="str">
        <f t="shared" si="19"/>
        <v>B5-1</v>
      </c>
      <c r="I183" s="5" t="str">
        <f t="shared" si="20"/>
        <v>14F-B250</v>
      </c>
      <c r="J183" s="4" t="s">
        <v>175</v>
      </c>
      <c r="K183" s="4" t="s">
        <v>158</v>
      </c>
      <c r="L183" s="2">
        <f>IF(D181=K183,0,1)</f>
        <v>1</v>
      </c>
    </row>
    <row r="184" spans="1:12" x14ac:dyDescent="0.25">
      <c r="A184" s="3">
        <v>184</v>
      </c>
      <c r="B184" s="2" t="s">
        <v>176</v>
      </c>
      <c r="C184" s="2" t="s">
        <v>115</v>
      </c>
      <c r="D184" s="4" t="str">
        <f>VLOOKUP(I184,G:H,2,FALSE)</f>
        <v>B2-3</v>
      </c>
      <c r="E184" s="5" t="str">
        <f t="shared" si="17"/>
        <v>B2</v>
      </c>
      <c r="F184" s="2" t="s">
        <v>163</v>
      </c>
      <c r="G184" s="5" t="str">
        <f t="shared" si="18"/>
        <v>6F-B108</v>
      </c>
      <c r="H184" s="5" t="str">
        <f t="shared" si="19"/>
        <v>B2-3</v>
      </c>
      <c r="I184" s="5" t="str">
        <f t="shared" si="20"/>
        <v>14F-B108</v>
      </c>
      <c r="J184" s="4" t="s">
        <v>176</v>
      </c>
      <c r="K184" s="4" t="s">
        <v>117</v>
      </c>
      <c r="L184" s="2" t="e">
        <f>IF(D182=K184,0,1)</f>
        <v>#N/A</v>
      </c>
    </row>
    <row r="185" spans="1:12" x14ac:dyDescent="0.25">
      <c r="A185" s="3">
        <v>185</v>
      </c>
      <c r="B185" s="2" t="s">
        <v>176</v>
      </c>
      <c r="C185" s="2" t="s">
        <v>90</v>
      </c>
      <c r="D185" s="4" t="str">
        <f>VLOOKUP(I185,G:H,2,FALSE)</f>
        <v>B2-2</v>
      </c>
      <c r="E185" s="5" t="str">
        <f t="shared" si="17"/>
        <v>B2</v>
      </c>
      <c r="F185" s="2" t="s">
        <v>163</v>
      </c>
      <c r="G185" s="5" t="str">
        <f t="shared" si="18"/>
        <v>6F-B131</v>
      </c>
      <c r="H185" s="5" t="str">
        <f t="shared" si="19"/>
        <v>B2-2</v>
      </c>
      <c r="I185" s="5" t="str">
        <f t="shared" si="20"/>
        <v>14F-B131</v>
      </c>
      <c r="J185" s="4" t="s">
        <v>176</v>
      </c>
      <c r="K185" s="4" t="s">
        <v>119</v>
      </c>
      <c r="L185" s="2">
        <f>IF(D183=K185,0,1)</f>
        <v>1</v>
      </c>
    </row>
    <row r="186" spans="1:12" x14ac:dyDescent="0.25">
      <c r="A186" s="3">
        <v>186</v>
      </c>
      <c r="B186" s="2" t="s">
        <v>176</v>
      </c>
      <c r="C186" s="2" t="s">
        <v>120</v>
      </c>
      <c r="D186" s="4" t="str">
        <f>VLOOKUP(I186,G:H,2,FALSE)</f>
        <v>B2-1</v>
      </c>
      <c r="E186" s="5" t="str">
        <f t="shared" si="17"/>
        <v>B2</v>
      </c>
      <c r="F186" s="2" t="s">
        <v>163</v>
      </c>
      <c r="G186" s="5" t="str">
        <f t="shared" si="18"/>
        <v>6F-B132</v>
      </c>
      <c r="H186" s="5" t="str">
        <f t="shared" si="19"/>
        <v>B2-1</v>
      </c>
      <c r="I186" s="5" t="str">
        <f t="shared" si="20"/>
        <v>14F-B132</v>
      </c>
      <c r="J186" s="4" t="s">
        <v>176</v>
      </c>
      <c r="K186" s="4" t="s">
        <v>121</v>
      </c>
      <c r="L186" s="2">
        <f>IF(D184=K186,0,1)</f>
        <v>1</v>
      </c>
    </row>
    <row r="187" spans="1:12" x14ac:dyDescent="0.25">
      <c r="A187" s="3">
        <v>187</v>
      </c>
      <c r="B187" s="2" t="s">
        <v>176</v>
      </c>
      <c r="C187" s="2" t="s">
        <v>122</v>
      </c>
      <c r="D187" s="4" t="str">
        <f>VLOOKUP(I187,G:H,2,FALSE)</f>
        <v>G4-2</v>
      </c>
      <c r="E187" s="5" t="str">
        <f t="shared" si="17"/>
        <v>G4</v>
      </c>
      <c r="F187" s="2" t="s">
        <v>163</v>
      </c>
      <c r="G187" s="5" t="str">
        <f t="shared" si="18"/>
        <v>6F-B161</v>
      </c>
      <c r="H187" s="5" t="str">
        <f t="shared" si="19"/>
        <v>G4-2</v>
      </c>
      <c r="I187" s="5" t="str">
        <f t="shared" si="20"/>
        <v>14F-B161</v>
      </c>
      <c r="J187" s="4" t="s">
        <v>176</v>
      </c>
      <c r="K187" s="4" t="s">
        <v>124</v>
      </c>
      <c r="L187" s="2">
        <f>IF(D185=K187,0,1)</f>
        <v>1</v>
      </c>
    </row>
    <row r="188" spans="1:12" x14ac:dyDescent="0.25">
      <c r="A188" s="3">
        <v>188</v>
      </c>
      <c r="B188" s="2" t="s">
        <v>176</v>
      </c>
      <c r="C188" s="2" t="s">
        <v>93</v>
      </c>
      <c r="D188" s="4" t="str">
        <f>VLOOKUP(I188,G:H,2,FALSE)</f>
        <v>G3-2</v>
      </c>
      <c r="E188" s="5" t="str">
        <f t="shared" si="17"/>
        <v>G3</v>
      </c>
      <c r="F188" s="2" t="s">
        <v>163</v>
      </c>
      <c r="G188" s="5" t="str">
        <f t="shared" si="18"/>
        <v>6F-B163</v>
      </c>
      <c r="H188" s="5" t="str">
        <f t="shared" si="19"/>
        <v>G3-2</v>
      </c>
      <c r="I188" s="5" t="str">
        <f t="shared" si="20"/>
        <v>14F-B163</v>
      </c>
      <c r="J188" s="4" t="s">
        <v>176</v>
      </c>
      <c r="K188" s="4" t="s">
        <v>95</v>
      </c>
      <c r="L188" s="2">
        <f>IF(D186=K188,0,1)</f>
        <v>1</v>
      </c>
    </row>
    <row r="189" spans="1:12" x14ac:dyDescent="0.25">
      <c r="A189" s="3">
        <v>189</v>
      </c>
      <c r="B189" s="2" t="s">
        <v>176</v>
      </c>
      <c r="C189" s="2" t="s">
        <v>126</v>
      </c>
      <c r="D189" s="4" t="str">
        <f>VLOOKUP(I189,G:H,2,FALSE)</f>
        <v>G1-2</v>
      </c>
      <c r="E189" s="5" t="str">
        <f t="shared" si="17"/>
        <v>G1</v>
      </c>
      <c r="F189" s="2" t="s">
        <v>163</v>
      </c>
      <c r="G189" s="5" t="str">
        <f t="shared" si="18"/>
        <v>6F-B167</v>
      </c>
      <c r="H189" s="5" t="str">
        <f t="shared" si="19"/>
        <v>G1-2</v>
      </c>
      <c r="I189" s="5" t="str">
        <f t="shared" si="20"/>
        <v>14F-B167</v>
      </c>
      <c r="J189" s="4" t="s">
        <v>176</v>
      </c>
      <c r="K189" s="4" t="s">
        <v>128</v>
      </c>
      <c r="L189" s="2">
        <f>IF(D187=K189,0,1)</f>
        <v>1</v>
      </c>
    </row>
    <row r="190" spans="1:12" x14ac:dyDescent="0.25">
      <c r="A190" s="3">
        <v>190</v>
      </c>
      <c r="B190" s="2" t="s">
        <v>176</v>
      </c>
      <c r="C190" s="2" t="s">
        <v>129</v>
      </c>
      <c r="D190" s="4" t="str">
        <f>VLOOKUP(I190,G:H,2,FALSE)</f>
        <v>B3-3</v>
      </c>
      <c r="E190" s="5" t="str">
        <f t="shared" si="17"/>
        <v>B3</v>
      </c>
      <c r="F190" s="2" t="s">
        <v>163</v>
      </c>
      <c r="G190" s="5" t="str">
        <f t="shared" si="18"/>
        <v>6F-B170</v>
      </c>
      <c r="H190" s="5" t="str">
        <f t="shared" si="19"/>
        <v>B3-3</v>
      </c>
      <c r="I190" s="5" t="str">
        <f t="shared" si="20"/>
        <v>14F-B170</v>
      </c>
      <c r="J190" s="4" t="s">
        <v>176</v>
      </c>
      <c r="K190" s="4" t="s">
        <v>164</v>
      </c>
      <c r="L190" s="2">
        <f>IF(D188=K190,0,1)</f>
        <v>1</v>
      </c>
    </row>
    <row r="191" spans="1:12" x14ac:dyDescent="0.25">
      <c r="A191" s="3">
        <v>191</v>
      </c>
      <c r="B191" s="2" t="s">
        <v>176</v>
      </c>
      <c r="C191" s="2" t="s">
        <v>132</v>
      </c>
      <c r="D191" s="4" t="str">
        <f>VLOOKUP(I191,G:H,2,FALSE)</f>
        <v>B3-1</v>
      </c>
      <c r="E191" s="5" t="str">
        <f t="shared" si="17"/>
        <v>B3</v>
      </c>
      <c r="F191" s="2" t="s">
        <v>163</v>
      </c>
      <c r="G191" s="5" t="str">
        <f t="shared" si="18"/>
        <v>6F-B171</v>
      </c>
      <c r="H191" s="5" t="str">
        <f t="shared" si="19"/>
        <v>B3-1</v>
      </c>
      <c r="I191" s="5" t="str">
        <f t="shared" si="20"/>
        <v>14F-B171</v>
      </c>
      <c r="J191" s="4" t="s">
        <v>176</v>
      </c>
      <c r="K191" s="4" t="s">
        <v>134</v>
      </c>
      <c r="L191" s="2">
        <f>IF(D189=K191,0,1)</f>
        <v>1</v>
      </c>
    </row>
    <row r="192" spans="1:12" x14ac:dyDescent="0.25">
      <c r="A192" s="3">
        <v>192</v>
      </c>
      <c r="B192" s="2" t="s">
        <v>176</v>
      </c>
      <c r="C192" s="2" t="s">
        <v>137</v>
      </c>
      <c r="D192" s="4" t="e">
        <f>VLOOKUP(I192,G:H,2,FALSE)</f>
        <v>#N/A</v>
      </c>
      <c r="E192" s="5" t="e">
        <f t="shared" si="17"/>
        <v>#N/A</v>
      </c>
      <c r="F192" s="2" t="s">
        <v>163</v>
      </c>
      <c r="G192" s="5" t="str">
        <f t="shared" si="18"/>
        <v>6F-B216</v>
      </c>
      <c r="H192" s="5" t="e">
        <f t="shared" si="19"/>
        <v>#N/A</v>
      </c>
      <c r="I192" s="5" t="str">
        <f t="shared" si="20"/>
        <v>14F-B216</v>
      </c>
      <c r="J192" s="4" t="s">
        <v>176</v>
      </c>
      <c r="K192" s="4" t="s">
        <v>136</v>
      </c>
      <c r="L192" s="2">
        <f>IF(D190=K192,0,1)</f>
        <v>1</v>
      </c>
    </row>
    <row r="193" spans="1:12" x14ac:dyDescent="0.25">
      <c r="A193" s="3">
        <v>193</v>
      </c>
      <c r="B193" s="2" t="s">
        <v>176</v>
      </c>
      <c r="C193" s="2" t="s">
        <v>140</v>
      </c>
      <c r="D193" s="4" t="str">
        <f>VLOOKUP(I193,G:H,2,FALSE)</f>
        <v>G3-3</v>
      </c>
      <c r="E193" s="5" t="str">
        <f t="shared" ref="E193:E256" si="21">IFERROR(LEFT(D193,FIND("-",D193)-1),D193)</f>
        <v>G3</v>
      </c>
      <c r="F193" s="2" t="s">
        <v>163</v>
      </c>
      <c r="G193" s="5" t="str">
        <f t="shared" ref="G193:G256" si="22">B193&amp;"-"&amp;C193</f>
        <v>6F-B217</v>
      </c>
      <c r="H193" s="5" t="str">
        <f t="shared" ref="H193:H256" si="23">D193</f>
        <v>G3-3</v>
      </c>
      <c r="I193" s="5" t="str">
        <f t="shared" ref="I193:I256" si="24">F193&amp;"-"&amp;C193</f>
        <v>14F-B217</v>
      </c>
      <c r="J193" s="4" t="s">
        <v>176</v>
      </c>
      <c r="K193" s="4" t="s">
        <v>107</v>
      </c>
      <c r="L193" s="2">
        <f>IF(D191=K193,0,1)</f>
        <v>1</v>
      </c>
    </row>
    <row r="194" spans="1:12" x14ac:dyDescent="0.25">
      <c r="A194" s="3">
        <v>194</v>
      </c>
      <c r="B194" s="2" t="s">
        <v>176</v>
      </c>
      <c r="C194" s="2" t="s">
        <v>166</v>
      </c>
      <c r="D194" s="4" t="str">
        <f>VLOOKUP(I194,G:H,2,FALSE)</f>
        <v>G2-1</v>
      </c>
      <c r="E194" s="5" t="str">
        <f t="shared" si="21"/>
        <v>G2</v>
      </c>
      <c r="F194" s="2" t="s">
        <v>163</v>
      </c>
      <c r="G194" s="5" t="str">
        <f t="shared" si="22"/>
        <v>6F-B218</v>
      </c>
      <c r="H194" s="5" t="str">
        <f t="shared" si="23"/>
        <v>G2-1</v>
      </c>
      <c r="I194" s="5" t="str">
        <f t="shared" si="24"/>
        <v>14F-B218</v>
      </c>
      <c r="J194" s="4" t="s">
        <v>176</v>
      </c>
      <c r="K194" s="4" t="s">
        <v>165</v>
      </c>
      <c r="L194" s="2" t="e">
        <f>IF(D192=K194,0,1)</f>
        <v>#N/A</v>
      </c>
    </row>
    <row r="195" spans="1:12" x14ac:dyDescent="0.25">
      <c r="A195" s="3">
        <v>195</v>
      </c>
      <c r="B195" s="2" t="s">
        <v>176</v>
      </c>
      <c r="C195" s="2" t="s">
        <v>143</v>
      </c>
      <c r="D195" s="4" t="str">
        <f>VLOOKUP(I195,G:H,2,FALSE)</f>
        <v>G1-3</v>
      </c>
      <c r="E195" s="5" t="str">
        <f t="shared" si="21"/>
        <v>G1</v>
      </c>
      <c r="F195" s="2" t="s">
        <v>163</v>
      </c>
      <c r="G195" s="5" t="str">
        <f t="shared" si="22"/>
        <v>6F-B220</v>
      </c>
      <c r="H195" s="5" t="str">
        <f t="shared" si="23"/>
        <v>G1-3</v>
      </c>
      <c r="I195" s="5" t="str">
        <f t="shared" si="24"/>
        <v>14F-B220</v>
      </c>
      <c r="J195" s="4" t="s">
        <v>176</v>
      </c>
      <c r="K195" s="4" t="s">
        <v>142</v>
      </c>
      <c r="L195" s="2">
        <f>IF(D193=K195,0,1)</f>
        <v>1</v>
      </c>
    </row>
    <row r="196" spans="1:12" x14ac:dyDescent="0.25">
      <c r="A196" s="3">
        <v>196</v>
      </c>
      <c r="B196" s="2" t="s">
        <v>176</v>
      </c>
      <c r="C196" s="2" t="s">
        <v>2</v>
      </c>
      <c r="D196" s="4" t="str">
        <f>VLOOKUP(I196,G:H,2,FALSE)</f>
        <v>B4-3</v>
      </c>
      <c r="E196" s="5" t="str">
        <f t="shared" si="21"/>
        <v>B4</v>
      </c>
      <c r="F196" s="2" t="s">
        <v>163</v>
      </c>
      <c r="G196" s="5" t="str">
        <f t="shared" si="22"/>
        <v>6F-B222</v>
      </c>
      <c r="H196" s="5" t="str">
        <f t="shared" si="23"/>
        <v>B4-3</v>
      </c>
      <c r="I196" s="5" t="str">
        <f t="shared" si="24"/>
        <v>14F-B222</v>
      </c>
      <c r="J196" s="4" t="s">
        <v>176</v>
      </c>
      <c r="K196" s="4" t="s">
        <v>145</v>
      </c>
      <c r="L196" s="2">
        <f>IF(D194=K196,0,1)</f>
        <v>1</v>
      </c>
    </row>
    <row r="197" spans="1:12" x14ac:dyDescent="0.25">
      <c r="A197" s="3">
        <v>197</v>
      </c>
      <c r="B197" s="2" t="s">
        <v>176</v>
      </c>
      <c r="C197" s="2" t="s">
        <v>148</v>
      </c>
      <c r="D197" s="4" t="str">
        <f>VLOOKUP(I197,G:H,2,FALSE)</f>
        <v>B4-2</v>
      </c>
      <c r="E197" s="5" t="str">
        <f t="shared" si="21"/>
        <v>B4</v>
      </c>
      <c r="F197" s="2" t="s">
        <v>163</v>
      </c>
      <c r="G197" s="5" t="str">
        <f t="shared" si="22"/>
        <v>6F-B223</v>
      </c>
      <c r="H197" s="5" t="str">
        <f t="shared" si="23"/>
        <v>B4-2</v>
      </c>
      <c r="I197" s="5" t="str">
        <f t="shared" si="24"/>
        <v>14F-B223</v>
      </c>
      <c r="J197" s="4" t="s">
        <v>176</v>
      </c>
      <c r="K197" s="4" t="s">
        <v>147</v>
      </c>
      <c r="L197" s="2">
        <f>IF(D195=K197,0,1)</f>
        <v>1</v>
      </c>
    </row>
    <row r="198" spans="1:12" x14ac:dyDescent="0.25">
      <c r="A198" s="3">
        <v>198</v>
      </c>
      <c r="B198" s="2" t="s">
        <v>176</v>
      </c>
      <c r="C198" s="2" t="s">
        <v>151</v>
      </c>
      <c r="D198" s="4" t="str">
        <f>VLOOKUP(I198,G:H,2,FALSE)</f>
        <v>B4-1</v>
      </c>
      <c r="E198" s="5" t="str">
        <f t="shared" si="21"/>
        <v>B4</v>
      </c>
      <c r="F198" s="2" t="s">
        <v>163</v>
      </c>
      <c r="G198" s="5" t="str">
        <f t="shared" si="22"/>
        <v>6F-B224</v>
      </c>
      <c r="H198" s="5" t="str">
        <f t="shared" si="23"/>
        <v>B4-1</v>
      </c>
      <c r="I198" s="5" t="str">
        <f t="shared" si="24"/>
        <v>14F-B224</v>
      </c>
      <c r="J198" s="4" t="s">
        <v>176</v>
      </c>
      <c r="K198" s="4" t="s">
        <v>150</v>
      </c>
      <c r="L198" s="2">
        <f>IF(D196=K198,0,1)</f>
        <v>1</v>
      </c>
    </row>
    <row r="199" spans="1:12" x14ac:dyDescent="0.25">
      <c r="A199" s="3">
        <v>199</v>
      </c>
      <c r="B199" s="2" t="s">
        <v>176</v>
      </c>
      <c r="C199" s="2" t="s">
        <v>156</v>
      </c>
      <c r="D199" s="4" t="str">
        <f>VLOOKUP(I199,G:H,2,FALSE)</f>
        <v>G2-4</v>
      </c>
      <c r="E199" s="5" t="str">
        <f t="shared" si="21"/>
        <v>G2</v>
      </c>
      <c r="F199" s="2" t="s">
        <v>163</v>
      </c>
      <c r="G199" s="5" t="str">
        <f t="shared" si="22"/>
        <v>6F-B248</v>
      </c>
      <c r="H199" s="5" t="str">
        <f t="shared" si="23"/>
        <v>G2-4</v>
      </c>
      <c r="I199" s="5" t="str">
        <f t="shared" si="24"/>
        <v>14F-B248</v>
      </c>
      <c r="J199" s="4" t="s">
        <v>176</v>
      </c>
      <c r="K199" s="4" t="s">
        <v>152</v>
      </c>
      <c r="L199" s="2">
        <f>IF(D197=K199,0,1)</f>
        <v>1</v>
      </c>
    </row>
    <row r="200" spans="1:12" x14ac:dyDescent="0.25">
      <c r="A200" s="3">
        <v>200</v>
      </c>
      <c r="B200" s="2" t="s">
        <v>176</v>
      </c>
      <c r="C200" s="2" t="s">
        <v>159</v>
      </c>
      <c r="D200" s="4" t="e">
        <f>VLOOKUP(I200,G:H,2,FALSE)</f>
        <v>#N/A</v>
      </c>
      <c r="E200" s="5" t="e">
        <f t="shared" si="21"/>
        <v>#N/A</v>
      </c>
      <c r="F200" s="2" t="s">
        <v>163</v>
      </c>
      <c r="G200" s="5" t="str">
        <f t="shared" si="22"/>
        <v>6F-B249</v>
      </c>
      <c r="H200" s="5" t="e">
        <f t="shared" si="23"/>
        <v>#N/A</v>
      </c>
      <c r="I200" s="5" t="str">
        <f t="shared" si="24"/>
        <v>14F-B249</v>
      </c>
      <c r="J200" s="4" t="s">
        <v>176</v>
      </c>
      <c r="K200" s="4" t="s">
        <v>155</v>
      </c>
      <c r="L200" s="2">
        <f>IF(D198=K200,0,1)</f>
        <v>1</v>
      </c>
    </row>
    <row r="201" spans="1:12" x14ac:dyDescent="0.25">
      <c r="A201" s="3">
        <v>201</v>
      </c>
      <c r="B201" s="2" t="s">
        <v>176</v>
      </c>
      <c r="C201" s="2" t="s">
        <v>161</v>
      </c>
      <c r="D201" s="4" t="str">
        <f>VLOOKUP(I201,G:H,2,FALSE)</f>
        <v>B5-1</v>
      </c>
      <c r="E201" s="5" t="str">
        <f t="shared" si="21"/>
        <v>B5</v>
      </c>
      <c r="F201" s="2" t="s">
        <v>163</v>
      </c>
      <c r="G201" s="5" t="str">
        <f t="shared" si="22"/>
        <v>6F-B250</v>
      </c>
      <c r="H201" s="5" t="str">
        <f t="shared" si="23"/>
        <v>B5-1</v>
      </c>
      <c r="I201" s="5" t="str">
        <f t="shared" si="24"/>
        <v>14F-B250</v>
      </c>
      <c r="J201" s="4" t="s">
        <v>176</v>
      </c>
      <c r="K201" s="4" t="s">
        <v>158</v>
      </c>
      <c r="L201" s="2">
        <f>IF(D199=K201,0,1)</f>
        <v>1</v>
      </c>
    </row>
    <row r="202" spans="1:12" x14ac:dyDescent="0.25">
      <c r="A202" s="3">
        <v>202</v>
      </c>
      <c r="B202" s="2" t="s">
        <v>1</v>
      </c>
      <c r="C202" s="2" t="s">
        <v>115</v>
      </c>
      <c r="D202" s="4" t="str">
        <f>VLOOKUP(I202,G:H,2,FALSE)</f>
        <v>B2-3</v>
      </c>
      <c r="E202" s="5" t="str">
        <f t="shared" si="21"/>
        <v>B2</v>
      </c>
      <c r="F202" s="2" t="s">
        <v>163</v>
      </c>
      <c r="G202" s="5" t="str">
        <f t="shared" si="22"/>
        <v>5F-B108</v>
      </c>
      <c r="H202" s="5" t="str">
        <f t="shared" si="23"/>
        <v>B2-3</v>
      </c>
      <c r="I202" s="5" t="str">
        <f t="shared" si="24"/>
        <v>14F-B108</v>
      </c>
      <c r="J202" s="4" t="s">
        <v>1</v>
      </c>
      <c r="K202" s="4" t="s">
        <v>117</v>
      </c>
      <c r="L202" s="2" t="e">
        <f>IF(D200=K202,0,1)</f>
        <v>#N/A</v>
      </c>
    </row>
    <row r="203" spans="1:12" x14ac:dyDescent="0.25">
      <c r="A203" s="3">
        <v>203</v>
      </c>
      <c r="B203" s="2" t="s">
        <v>1</v>
      </c>
      <c r="C203" s="2" t="s">
        <v>90</v>
      </c>
      <c r="D203" s="4" t="str">
        <f>VLOOKUP(I203,G:H,2,FALSE)</f>
        <v>B2-2</v>
      </c>
      <c r="E203" s="5" t="str">
        <f t="shared" si="21"/>
        <v>B2</v>
      </c>
      <c r="F203" s="2" t="s">
        <v>163</v>
      </c>
      <c r="G203" s="5" t="str">
        <f t="shared" si="22"/>
        <v>5F-B131</v>
      </c>
      <c r="H203" s="5" t="str">
        <f t="shared" si="23"/>
        <v>B2-2</v>
      </c>
      <c r="I203" s="5" t="str">
        <f t="shared" si="24"/>
        <v>14F-B131</v>
      </c>
      <c r="J203" s="4" t="s">
        <v>1</v>
      </c>
      <c r="K203" s="4" t="s">
        <v>119</v>
      </c>
      <c r="L203" s="2">
        <f>IF(D201=K203,0,1)</f>
        <v>1</v>
      </c>
    </row>
    <row r="204" spans="1:12" x14ac:dyDescent="0.25">
      <c r="A204" s="3">
        <v>204</v>
      </c>
      <c r="B204" s="2" t="s">
        <v>1</v>
      </c>
      <c r="C204" s="2" t="s">
        <v>120</v>
      </c>
      <c r="D204" s="4" t="str">
        <f>VLOOKUP(I204,G:H,2,FALSE)</f>
        <v>B2-1</v>
      </c>
      <c r="E204" s="5" t="str">
        <f t="shared" si="21"/>
        <v>B2</v>
      </c>
      <c r="F204" s="2" t="s">
        <v>163</v>
      </c>
      <c r="G204" s="5" t="str">
        <f t="shared" si="22"/>
        <v>5F-B132</v>
      </c>
      <c r="H204" s="5" t="str">
        <f t="shared" si="23"/>
        <v>B2-1</v>
      </c>
      <c r="I204" s="5" t="str">
        <f t="shared" si="24"/>
        <v>14F-B132</v>
      </c>
      <c r="J204" s="4" t="s">
        <v>1</v>
      </c>
      <c r="K204" s="4" t="s">
        <v>121</v>
      </c>
      <c r="L204" s="2">
        <f>IF(D202=K204,0,1)</f>
        <v>1</v>
      </c>
    </row>
    <row r="205" spans="1:12" x14ac:dyDescent="0.25">
      <c r="A205" s="3">
        <v>205</v>
      </c>
      <c r="B205" s="2" t="s">
        <v>1</v>
      </c>
      <c r="C205" s="2" t="s">
        <v>122</v>
      </c>
      <c r="D205" s="4" t="str">
        <f>VLOOKUP(I205,G:H,2,FALSE)</f>
        <v>G4-2</v>
      </c>
      <c r="E205" s="5" t="str">
        <f t="shared" si="21"/>
        <v>G4</v>
      </c>
      <c r="F205" s="2" t="s">
        <v>163</v>
      </c>
      <c r="G205" s="5" t="str">
        <f t="shared" si="22"/>
        <v>5F-B161</v>
      </c>
      <c r="H205" s="5" t="str">
        <f t="shared" si="23"/>
        <v>G4-2</v>
      </c>
      <c r="I205" s="5" t="str">
        <f t="shared" si="24"/>
        <v>14F-B161</v>
      </c>
      <c r="J205" s="4" t="s">
        <v>1</v>
      </c>
      <c r="K205" s="4" t="s">
        <v>124</v>
      </c>
      <c r="L205" s="2">
        <f>IF(D203=K205,0,1)</f>
        <v>1</v>
      </c>
    </row>
    <row r="206" spans="1:12" x14ac:dyDescent="0.25">
      <c r="A206" s="3">
        <v>206</v>
      </c>
      <c r="B206" s="2" t="s">
        <v>1</v>
      </c>
      <c r="C206" s="2" t="s">
        <v>93</v>
      </c>
      <c r="D206" s="4" t="str">
        <f>VLOOKUP(I206,G:H,2,FALSE)</f>
        <v>G3-2</v>
      </c>
      <c r="E206" s="5" t="str">
        <f t="shared" si="21"/>
        <v>G3</v>
      </c>
      <c r="F206" s="2" t="s">
        <v>163</v>
      </c>
      <c r="G206" s="5" t="str">
        <f t="shared" si="22"/>
        <v>5F-B163</v>
      </c>
      <c r="H206" s="5" t="str">
        <f t="shared" si="23"/>
        <v>G3-2</v>
      </c>
      <c r="I206" s="5" t="str">
        <f t="shared" si="24"/>
        <v>14F-B163</v>
      </c>
      <c r="J206" s="4" t="s">
        <v>1</v>
      </c>
      <c r="K206" s="4" t="s">
        <v>95</v>
      </c>
      <c r="L206" s="2">
        <f>IF(D204=K206,0,1)</f>
        <v>1</v>
      </c>
    </row>
    <row r="207" spans="1:12" x14ac:dyDescent="0.25">
      <c r="A207" s="3">
        <v>207</v>
      </c>
      <c r="B207" s="2" t="s">
        <v>1</v>
      </c>
      <c r="C207" s="2" t="s">
        <v>126</v>
      </c>
      <c r="D207" s="4" t="str">
        <f>VLOOKUP(I207,G:H,2,FALSE)</f>
        <v>G1-2</v>
      </c>
      <c r="E207" s="5" t="str">
        <f t="shared" si="21"/>
        <v>G1</v>
      </c>
      <c r="F207" s="2" t="s">
        <v>163</v>
      </c>
      <c r="G207" s="5" t="str">
        <f t="shared" si="22"/>
        <v>5F-B167</v>
      </c>
      <c r="H207" s="5" t="str">
        <f t="shared" si="23"/>
        <v>G1-2</v>
      </c>
      <c r="I207" s="5" t="str">
        <f t="shared" si="24"/>
        <v>14F-B167</v>
      </c>
      <c r="J207" s="4" t="s">
        <v>1</v>
      </c>
      <c r="K207" s="4" t="s">
        <v>128</v>
      </c>
      <c r="L207" s="2">
        <f>IF(D205=K207,0,1)</f>
        <v>1</v>
      </c>
    </row>
    <row r="208" spans="1:12" x14ac:dyDescent="0.25">
      <c r="A208" s="3">
        <v>208</v>
      </c>
      <c r="B208" s="2" t="s">
        <v>1</v>
      </c>
      <c r="C208" s="2" t="s">
        <v>129</v>
      </c>
      <c r="D208" s="4" t="str">
        <f>VLOOKUP(I208,G:H,2,FALSE)</f>
        <v>B3-3</v>
      </c>
      <c r="E208" s="5" t="str">
        <f t="shared" si="21"/>
        <v>B3</v>
      </c>
      <c r="F208" s="2" t="s">
        <v>163</v>
      </c>
      <c r="G208" s="5" t="str">
        <f t="shared" si="22"/>
        <v>5F-B170</v>
      </c>
      <c r="H208" s="5" t="str">
        <f t="shared" si="23"/>
        <v>B3-3</v>
      </c>
      <c r="I208" s="5" t="str">
        <f t="shared" si="24"/>
        <v>14F-B170</v>
      </c>
      <c r="J208" s="4" t="s">
        <v>1</v>
      </c>
      <c r="K208" s="4" t="s">
        <v>164</v>
      </c>
      <c r="L208" s="2">
        <f>IF(D206=K208,0,1)</f>
        <v>1</v>
      </c>
    </row>
    <row r="209" spans="1:12" x14ac:dyDescent="0.25">
      <c r="A209" s="3">
        <v>209</v>
      </c>
      <c r="B209" s="2" t="s">
        <v>1</v>
      </c>
      <c r="C209" s="2" t="s">
        <v>132</v>
      </c>
      <c r="D209" s="4" t="str">
        <f>VLOOKUP(I209,G:H,2,FALSE)</f>
        <v>B3-1</v>
      </c>
      <c r="E209" s="5" t="str">
        <f t="shared" si="21"/>
        <v>B3</v>
      </c>
      <c r="F209" s="2" t="s">
        <v>163</v>
      </c>
      <c r="G209" s="5" t="str">
        <f t="shared" si="22"/>
        <v>5F-B171</v>
      </c>
      <c r="H209" s="5" t="str">
        <f t="shared" si="23"/>
        <v>B3-1</v>
      </c>
      <c r="I209" s="5" t="str">
        <f t="shared" si="24"/>
        <v>14F-B171</v>
      </c>
      <c r="J209" s="4" t="s">
        <v>1</v>
      </c>
      <c r="K209" s="4" t="s">
        <v>134</v>
      </c>
      <c r="L209" s="2">
        <f>IF(D207=K209,0,1)</f>
        <v>1</v>
      </c>
    </row>
    <row r="210" spans="1:12" x14ac:dyDescent="0.25">
      <c r="A210" s="3">
        <v>210</v>
      </c>
      <c r="B210" s="2" t="s">
        <v>1</v>
      </c>
      <c r="C210" s="2" t="s">
        <v>137</v>
      </c>
      <c r="D210" s="4" t="e">
        <f>VLOOKUP(I210,G:H,2,FALSE)</f>
        <v>#N/A</v>
      </c>
      <c r="E210" s="5" t="e">
        <f t="shared" si="21"/>
        <v>#N/A</v>
      </c>
      <c r="F210" s="2" t="s">
        <v>163</v>
      </c>
      <c r="G210" s="5" t="str">
        <f t="shared" si="22"/>
        <v>5F-B216</v>
      </c>
      <c r="H210" s="5" t="e">
        <f t="shared" si="23"/>
        <v>#N/A</v>
      </c>
      <c r="I210" s="5" t="str">
        <f t="shared" si="24"/>
        <v>14F-B216</v>
      </c>
      <c r="J210" s="4" t="s">
        <v>1</v>
      </c>
      <c r="K210" s="4" t="s">
        <v>136</v>
      </c>
      <c r="L210" s="2">
        <f>IF(D208=K210,0,1)</f>
        <v>1</v>
      </c>
    </row>
    <row r="211" spans="1:12" x14ac:dyDescent="0.25">
      <c r="A211" s="3">
        <v>211</v>
      </c>
      <c r="B211" s="2" t="s">
        <v>1</v>
      </c>
      <c r="C211" s="2" t="s">
        <v>140</v>
      </c>
      <c r="D211" s="4" t="str">
        <f>VLOOKUP(I211,G:H,2,FALSE)</f>
        <v>G3-3</v>
      </c>
      <c r="E211" s="5" t="str">
        <f t="shared" si="21"/>
        <v>G3</v>
      </c>
      <c r="F211" s="2" t="s">
        <v>163</v>
      </c>
      <c r="G211" s="5" t="str">
        <f t="shared" si="22"/>
        <v>5F-B217</v>
      </c>
      <c r="H211" s="5" t="str">
        <f t="shared" si="23"/>
        <v>G3-3</v>
      </c>
      <c r="I211" s="5" t="str">
        <f t="shared" si="24"/>
        <v>14F-B217</v>
      </c>
      <c r="J211" s="4" t="s">
        <v>1</v>
      </c>
      <c r="K211" s="4" t="s">
        <v>107</v>
      </c>
      <c r="L211" s="2">
        <f>IF(D209=K211,0,1)</f>
        <v>1</v>
      </c>
    </row>
    <row r="212" spans="1:12" x14ac:dyDescent="0.25">
      <c r="A212" s="3">
        <v>212</v>
      </c>
      <c r="B212" s="2" t="s">
        <v>1</v>
      </c>
      <c r="C212" s="2" t="s">
        <v>166</v>
      </c>
      <c r="D212" s="4" t="str">
        <f>VLOOKUP(I212,G:H,2,FALSE)</f>
        <v>G2-1</v>
      </c>
      <c r="E212" s="5" t="str">
        <f t="shared" si="21"/>
        <v>G2</v>
      </c>
      <c r="F212" s="2" t="s">
        <v>163</v>
      </c>
      <c r="G212" s="5" t="str">
        <f t="shared" si="22"/>
        <v>5F-B218</v>
      </c>
      <c r="H212" s="5" t="str">
        <f t="shared" si="23"/>
        <v>G2-1</v>
      </c>
      <c r="I212" s="5" t="str">
        <f t="shared" si="24"/>
        <v>14F-B218</v>
      </c>
      <c r="J212" s="4" t="s">
        <v>1</v>
      </c>
      <c r="K212" s="4" t="s">
        <v>165</v>
      </c>
      <c r="L212" s="2" t="e">
        <f>IF(D210=K212,0,1)</f>
        <v>#N/A</v>
      </c>
    </row>
    <row r="213" spans="1:12" x14ac:dyDescent="0.25">
      <c r="A213" s="3">
        <v>213</v>
      </c>
      <c r="B213" s="2" t="s">
        <v>1</v>
      </c>
      <c r="C213" s="2" t="s">
        <v>143</v>
      </c>
      <c r="D213" s="4" t="str">
        <f>VLOOKUP(I213,G:H,2,FALSE)</f>
        <v>G1-3</v>
      </c>
      <c r="E213" s="5" t="str">
        <f t="shared" si="21"/>
        <v>G1</v>
      </c>
      <c r="F213" s="2" t="s">
        <v>163</v>
      </c>
      <c r="G213" s="5" t="str">
        <f t="shared" si="22"/>
        <v>5F-B220</v>
      </c>
      <c r="H213" s="5" t="str">
        <f t="shared" si="23"/>
        <v>G1-3</v>
      </c>
      <c r="I213" s="5" t="str">
        <f t="shared" si="24"/>
        <v>14F-B220</v>
      </c>
      <c r="J213" s="4" t="s">
        <v>1</v>
      </c>
      <c r="K213" s="4" t="s">
        <v>142</v>
      </c>
      <c r="L213" s="2">
        <f>IF(D211=K213,0,1)</f>
        <v>1</v>
      </c>
    </row>
    <row r="214" spans="1:12" x14ac:dyDescent="0.25">
      <c r="A214" s="3">
        <v>214</v>
      </c>
      <c r="B214" s="2" t="s">
        <v>1</v>
      </c>
      <c r="C214" s="2" t="s">
        <v>2</v>
      </c>
      <c r="D214" s="4" t="str">
        <f>VLOOKUP(I214,G:H,2,FALSE)</f>
        <v>B4-3</v>
      </c>
      <c r="E214" s="5" t="str">
        <f t="shared" si="21"/>
        <v>B4</v>
      </c>
      <c r="F214" s="2" t="s">
        <v>163</v>
      </c>
      <c r="G214" s="5" t="str">
        <f t="shared" si="22"/>
        <v>5F-B222</v>
      </c>
      <c r="H214" s="5" t="str">
        <f t="shared" si="23"/>
        <v>B4-3</v>
      </c>
      <c r="I214" s="5" t="str">
        <f t="shared" si="24"/>
        <v>14F-B222</v>
      </c>
      <c r="J214" s="4" t="s">
        <v>1</v>
      </c>
      <c r="K214" s="4" t="s">
        <v>145</v>
      </c>
      <c r="L214" s="2">
        <f>IF(D212=K214,0,1)</f>
        <v>1</v>
      </c>
    </row>
    <row r="215" spans="1:12" x14ac:dyDescent="0.25">
      <c r="A215" s="3">
        <v>215</v>
      </c>
      <c r="B215" s="2" t="s">
        <v>1</v>
      </c>
      <c r="C215" s="2" t="s">
        <v>148</v>
      </c>
      <c r="D215" s="4" t="str">
        <f>VLOOKUP(I215,G:H,2,FALSE)</f>
        <v>B4-2</v>
      </c>
      <c r="E215" s="5" t="str">
        <f t="shared" si="21"/>
        <v>B4</v>
      </c>
      <c r="F215" s="2" t="s">
        <v>163</v>
      </c>
      <c r="G215" s="5" t="str">
        <f t="shared" si="22"/>
        <v>5F-B223</v>
      </c>
      <c r="H215" s="5" t="str">
        <f t="shared" si="23"/>
        <v>B4-2</v>
      </c>
      <c r="I215" s="5" t="str">
        <f t="shared" si="24"/>
        <v>14F-B223</v>
      </c>
      <c r="J215" s="4" t="s">
        <v>1</v>
      </c>
      <c r="K215" s="4" t="s">
        <v>147</v>
      </c>
      <c r="L215" s="2">
        <f>IF(D213=K215,0,1)</f>
        <v>1</v>
      </c>
    </row>
    <row r="216" spans="1:12" x14ac:dyDescent="0.25">
      <c r="A216" s="3">
        <v>216</v>
      </c>
      <c r="B216" s="2" t="s">
        <v>1</v>
      </c>
      <c r="C216" s="2" t="s">
        <v>151</v>
      </c>
      <c r="D216" s="4" t="str">
        <f>VLOOKUP(I216,G:H,2,FALSE)</f>
        <v>B4-1</v>
      </c>
      <c r="E216" s="5" t="str">
        <f t="shared" si="21"/>
        <v>B4</v>
      </c>
      <c r="F216" s="2" t="s">
        <v>163</v>
      </c>
      <c r="G216" s="5" t="str">
        <f t="shared" si="22"/>
        <v>5F-B224</v>
      </c>
      <c r="H216" s="5" t="str">
        <f t="shared" si="23"/>
        <v>B4-1</v>
      </c>
      <c r="I216" s="5" t="str">
        <f t="shared" si="24"/>
        <v>14F-B224</v>
      </c>
      <c r="J216" s="4" t="s">
        <v>1</v>
      </c>
      <c r="K216" s="4" t="s">
        <v>150</v>
      </c>
      <c r="L216" s="2">
        <f>IF(D214=K216,0,1)</f>
        <v>1</v>
      </c>
    </row>
    <row r="217" spans="1:12" x14ac:dyDescent="0.25">
      <c r="A217" s="3">
        <v>217</v>
      </c>
      <c r="B217" s="2" t="s">
        <v>1</v>
      </c>
      <c r="C217" s="2" t="s">
        <v>156</v>
      </c>
      <c r="D217" s="4" t="str">
        <f>VLOOKUP(I217,G:H,2,FALSE)</f>
        <v>G2-4</v>
      </c>
      <c r="E217" s="5" t="str">
        <f t="shared" si="21"/>
        <v>G2</v>
      </c>
      <c r="F217" s="2" t="s">
        <v>163</v>
      </c>
      <c r="G217" s="5" t="str">
        <f t="shared" si="22"/>
        <v>5F-B248</v>
      </c>
      <c r="H217" s="5" t="str">
        <f t="shared" si="23"/>
        <v>G2-4</v>
      </c>
      <c r="I217" s="5" t="str">
        <f t="shared" si="24"/>
        <v>14F-B248</v>
      </c>
      <c r="J217" s="4" t="s">
        <v>1</v>
      </c>
      <c r="K217" s="4" t="s">
        <v>152</v>
      </c>
      <c r="L217" s="2">
        <f>IF(D215=K217,0,1)</f>
        <v>1</v>
      </c>
    </row>
    <row r="218" spans="1:12" x14ac:dyDescent="0.25">
      <c r="A218" s="3">
        <v>218</v>
      </c>
      <c r="B218" s="2" t="s">
        <v>1</v>
      </c>
      <c r="C218" s="2" t="s">
        <v>159</v>
      </c>
      <c r="D218" s="4" t="e">
        <f>VLOOKUP(I218,G:H,2,FALSE)</f>
        <v>#N/A</v>
      </c>
      <c r="E218" s="5" t="e">
        <f t="shared" si="21"/>
        <v>#N/A</v>
      </c>
      <c r="F218" s="2" t="s">
        <v>163</v>
      </c>
      <c r="G218" s="5" t="str">
        <f t="shared" si="22"/>
        <v>5F-B249</v>
      </c>
      <c r="H218" s="5" t="e">
        <f t="shared" si="23"/>
        <v>#N/A</v>
      </c>
      <c r="I218" s="5" t="str">
        <f t="shared" si="24"/>
        <v>14F-B249</v>
      </c>
      <c r="J218" s="4" t="s">
        <v>1</v>
      </c>
      <c r="K218" s="4" t="s">
        <v>155</v>
      </c>
      <c r="L218" s="2">
        <f>IF(D216=K218,0,1)</f>
        <v>1</v>
      </c>
    </row>
    <row r="219" spans="1:12" x14ac:dyDescent="0.25">
      <c r="A219" s="3">
        <v>219</v>
      </c>
      <c r="B219" s="2" t="s">
        <v>1</v>
      </c>
      <c r="C219" s="2" t="s">
        <v>161</v>
      </c>
      <c r="D219" s="4" t="str">
        <f>VLOOKUP(I219,G:H,2,FALSE)</f>
        <v>B5-1</v>
      </c>
      <c r="E219" s="5" t="str">
        <f t="shared" si="21"/>
        <v>B5</v>
      </c>
      <c r="F219" s="2" t="s">
        <v>163</v>
      </c>
      <c r="G219" s="5" t="str">
        <f t="shared" si="22"/>
        <v>5F-B250</v>
      </c>
      <c r="H219" s="5" t="str">
        <f t="shared" si="23"/>
        <v>B5-1</v>
      </c>
      <c r="I219" s="5" t="str">
        <f t="shared" si="24"/>
        <v>14F-B250</v>
      </c>
      <c r="J219" s="4" t="s">
        <v>1</v>
      </c>
      <c r="K219" s="4" t="s">
        <v>158</v>
      </c>
      <c r="L219" s="2">
        <f>IF(D217=K219,0,1)</f>
        <v>1</v>
      </c>
    </row>
    <row r="220" spans="1:12" x14ac:dyDescent="0.25">
      <c r="A220" s="3">
        <v>220</v>
      </c>
      <c r="B220" s="2" t="s">
        <v>177</v>
      </c>
      <c r="C220" s="2" t="s">
        <v>115</v>
      </c>
      <c r="D220" s="4" t="str">
        <f>VLOOKUP(I220,G:H,2,FALSE)</f>
        <v>B2-3</v>
      </c>
      <c r="E220" s="5" t="str">
        <f t="shared" si="21"/>
        <v>B2</v>
      </c>
      <c r="F220" s="2" t="s">
        <v>163</v>
      </c>
      <c r="G220" s="5" t="str">
        <f t="shared" si="22"/>
        <v>4F-B108</v>
      </c>
      <c r="H220" s="5" t="str">
        <f t="shared" si="23"/>
        <v>B2-3</v>
      </c>
      <c r="I220" s="5" t="str">
        <f t="shared" si="24"/>
        <v>14F-B108</v>
      </c>
      <c r="J220" s="4" t="s">
        <v>177</v>
      </c>
      <c r="K220" s="4" t="s">
        <v>117</v>
      </c>
      <c r="L220" s="2" t="e">
        <f>IF(D218=K220,0,1)</f>
        <v>#N/A</v>
      </c>
    </row>
    <row r="221" spans="1:12" x14ac:dyDescent="0.25">
      <c r="A221" s="3">
        <v>221</v>
      </c>
      <c r="B221" s="2" t="s">
        <v>177</v>
      </c>
      <c r="C221" s="2" t="s">
        <v>90</v>
      </c>
      <c r="D221" s="4" t="str">
        <f>VLOOKUP(I221,G:H,2,FALSE)</f>
        <v>B2-2</v>
      </c>
      <c r="E221" s="5" t="str">
        <f t="shared" si="21"/>
        <v>B2</v>
      </c>
      <c r="F221" s="2" t="s">
        <v>163</v>
      </c>
      <c r="G221" s="5" t="str">
        <f t="shared" si="22"/>
        <v>4F-B131</v>
      </c>
      <c r="H221" s="5" t="str">
        <f t="shared" si="23"/>
        <v>B2-2</v>
      </c>
      <c r="I221" s="5" t="str">
        <f t="shared" si="24"/>
        <v>14F-B131</v>
      </c>
      <c r="J221" s="4" t="s">
        <v>177</v>
      </c>
      <c r="K221" s="4" t="s">
        <v>119</v>
      </c>
      <c r="L221" s="2">
        <f>IF(D219=K221,0,1)</f>
        <v>1</v>
      </c>
    </row>
    <row r="222" spans="1:12" x14ac:dyDescent="0.25">
      <c r="A222" s="3">
        <v>222</v>
      </c>
      <c r="B222" s="2" t="s">
        <v>177</v>
      </c>
      <c r="C222" s="2" t="s">
        <v>120</v>
      </c>
      <c r="D222" s="4" t="str">
        <f>VLOOKUP(I222,G:H,2,FALSE)</f>
        <v>B2-1</v>
      </c>
      <c r="E222" s="5" t="str">
        <f t="shared" si="21"/>
        <v>B2</v>
      </c>
      <c r="F222" s="2" t="s">
        <v>163</v>
      </c>
      <c r="G222" s="5" t="str">
        <f t="shared" si="22"/>
        <v>4F-B132</v>
      </c>
      <c r="H222" s="5" t="str">
        <f t="shared" si="23"/>
        <v>B2-1</v>
      </c>
      <c r="I222" s="5" t="str">
        <f t="shared" si="24"/>
        <v>14F-B132</v>
      </c>
      <c r="J222" s="4" t="s">
        <v>177</v>
      </c>
      <c r="K222" s="4" t="s">
        <v>121</v>
      </c>
      <c r="L222" s="2">
        <f>IF(D220=K222,0,1)</f>
        <v>1</v>
      </c>
    </row>
    <row r="223" spans="1:12" x14ac:dyDescent="0.25">
      <c r="A223" s="3">
        <v>223</v>
      </c>
      <c r="B223" s="2" t="s">
        <v>177</v>
      </c>
      <c r="C223" s="2" t="s">
        <v>122</v>
      </c>
      <c r="D223" s="4" t="str">
        <f>VLOOKUP(I223,G:H,2,FALSE)</f>
        <v>G4-2</v>
      </c>
      <c r="E223" s="5" t="str">
        <f t="shared" si="21"/>
        <v>G4</v>
      </c>
      <c r="F223" s="2" t="s">
        <v>163</v>
      </c>
      <c r="G223" s="5" t="str">
        <f t="shared" si="22"/>
        <v>4F-B161</v>
      </c>
      <c r="H223" s="5" t="str">
        <f t="shared" si="23"/>
        <v>G4-2</v>
      </c>
      <c r="I223" s="5" t="str">
        <f t="shared" si="24"/>
        <v>14F-B161</v>
      </c>
      <c r="J223" s="4" t="s">
        <v>177</v>
      </c>
      <c r="K223" s="4" t="s">
        <v>124</v>
      </c>
      <c r="L223" s="2">
        <f>IF(D221=K223,0,1)</f>
        <v>1</v>
      </c>
    </row>
    <row r="224" spans="1:12" x14ac:dyDescent="0.25">
      <c r="A224" s="3">
        <v>224</v>
      </c>
      <c r="B224" s="2" t="s">
        <v>177</v>
      </c>
      <c r="C224" s="2" t="s">
        <v>93</v>
      </c>
      <c r="D224" s="4" t="str">
        <f>VLOOKUP(I224,G:H,2,FALSE)</f>
        <v>G3-2</v>
      </c>
      <c r="E224" s="5" t="str">
        <f t="shared" si="21"/>
        <v>G3</v>
      </c>
      <c r="F224" s="2" t="s">
        <v>163</v>
      </c>
      <c r="G224" s="5" t="str">
        <f t="shared" si="22"/>
        <v>4F-B163</v>
      </c>
      <c r="H224" s="5" t="str">
        <f t="shared" si="23"/>
        <v>G3-2</v>
      </c>
      <c r="I224" s="5" t="str">
        <f t="shared" si="24"/>
        <v>14F-B163</v>
      </c>
      <c r="J224" s="4" t="s">
        <v>177</v>
      </c>
      <c r="K224" s="4" t="s">
        <v>95</v>
      </c>
      <c r="L224" s="2">
        <f>IF(D222=K224,0,1)</f>
        <v>1</v>
      </c>
    </row>
    <row r="225" spans="1:12" x14ac:dyDescent="0.25">
      <c r="A225" s="3">
        <v>225</v>
      </c>
      <c r="B225" s="2" t="s">
        <v>177</v>
      </c>
      <c r="C225" s="2" t="s">
        <v>126</v>
      </c>
      <c r="D225" s="4" t="str">
        <f>VLOOKUP(I225,G:H,2,FALSE)</f>
        <v>G1-2</v>
      </c>
      <c r="E225" s="5" t="str">
        <f t="shared" si="21"/>
        <v>G1</v>
      </c>
      <c r="F225" s="2" t="s">
        <v>163</v>
      </c>
      <c r="G225" s="5" t="str">
        <f t="shared" si="22"/>
        <v>4F-B167</v>
      </c>
      <c r="H225" s="5" t="str">
        <f t="shared" si="23"/>
        <v>G1-2</v>
      </c>
      <c r="I225" s="5" t="str">
        <f t="shared" si="24"/>
        <v>14F-B167</v>
      </c>
      <c r="J225" s="4" t="s">
        <v>177</v>
      </c>
      <c r="K225" s="4" t="s">
        <v>128</v>
      </c>
      <c r="L225" s="2">
        <f>IF(D223=K225,0,1)</f>
        <v>1</v>
      </c>
    </row>
    <row r="226" spans="1:12" x14ac:dyDescent="0.25">
      <c r="A226" s="3">
        <v>226</v>
      </c>
      <c r="B226" s="2" t="s">
        <v>177</v>
      </c>
      <c r="C226" s="2" t="s">
        <v>129</v>
      </c>
      <c r="D226" s="4" t="str">
        <f>VLOOKUP(I226,G:H,2,FALSE)</f>
        <v>B3-3</v>
      </c>
      <c r="E226" s="5" t="str">
        <f t="shared" si="21"/>
        <v>B3</v>
      </c>
      <c r="F226" s="2" t="s">
        <v>163</v>
      </c>
      <c r="G226" s="5" t="str">
        <f t="shared" si="22"/>
        <v>4F-B170</v>
      </c>
      <c r="H226" s="5" t="str">
        <f t="shared" si="23"/>
        <v>B3-3</v>
      </c>
      <c r="I226" s="5" t="str">
        <f t="shared" si="24"/>
        <v>14F-B170</v>
      </c>
      <c r="J226" s="4" t="s">
        <v>177</v>
      </c>
      <c r="K226" s="4" t="s">
        <v>164</v>
      </c>
      <c r="L226" s="2">
        <f>IF(D224=K226,0,1)</f>
        <v>1</v>
      </c>
    </row>
    <row r="227" spans="1:12" x14ac:dyDescent="0.25">
      <c r="A227" s="3">
        <v>227</v>
      </c>
      <c r="B227" s="2" t="s">
        <v>177</v>
      </c>
      <c r="C227" s="2" t="s">
        <v>132</v>
      </c>
      <c r="D227" s="4" t="str">
        <f>VLOOKUP(I227,G:H,2,FALSE)</f>
        <v>B3-1</v>
      </c>
      <c r="E227" s="5" t="str">
        <f t="shared" si="21"/>
        <v>B3</v>
      </c>
      <c r="F227" s="2" t="s">
        <v>163</v>
      </c>
      <c r="G227" s="5" t="str">
        <f t="shared" si="22"/>
        <v>4F-B171</v>
      </c>
      <c r="H227" s="5" t="str">
        <f t="shared" si="23"/>
        <v>B3-1</v>
      </c>
      <c r="I227" s="5" t="str">
        <f t="shared" si="24"/>
        <v>14F-B171</v>
      </c>
      <c r="J227" s="4" t="s">
        <v>177</v>
      </c>
      <c r="K227" s="4" t="s">
        <v>134</v>
      </c>
      <c r="L227" s="2">
        <f>IF(D225=K227,0,1)</f>
        <v>1</v>
      </c>
    </row>
    <row r="228" spans="1:12" x14ac:dyDescent="0.25">
      <c r="A228" s="3">
        <v>228</v>
      </c>
      <c r="B228" s="2" t="s">
        <v>177</v>
      </c>
      <c r="C228" s="2" t="s">
        <v>137</v>
      </c>
      <c r="D228" s="4" t="e">
        <f>VLOOKUP(I228,G:H,2,FALSE)</f>
        <v>#N/A</v>
      </c>
      <c r="E228" s="5" t="e">
        <f t="shared" si="21"/>
        <v>#N/A</v>
      </c>
      <c r="F228" s="2" t="s">
        <v>163</v>
      </c>
      <c r="G228" s="5" t="str">
        <f t="shared" si="22"/>
        <v>4F-B216</v>
      </c>
      <c r="H228" s="5" t="e">
        <f t="shared" si="23"/>
        <v>#N/A</v>
      </c>
      <c r="I228" s="5" t="str">
        <f t="shared" si="24"/>
        <v>14F-B216</v>
      </c>
      <c r="J228" s="4" t="s">
        <v>177</v>
      </c>
      <c r="K228" s="4" t="s">
        <v>136</v>
      </c>
      <c r="L228" s="2">
        <f>IF(D226=K228,0,1)</f>
        <v>1</v>
      </c>
    </row>
    <row r="229" spans="1:12" x14ac:dyDescent="0.25">
      <c r="A229" s="3">
        <v>229</v>
      </c>
      <c r="B229" s="2" t="s">
        <v>177</v>
      </c>
      <c r="C229" s="2" t="s">
        <v>140</v>
      </c>
      <c r="D229" s="4" t="str">
        <f>VLOOKUP(I229,G:H,2,FALSE)</f>
        <v>G3-3</v>
      </c>
      <c r="E229" s="5" t="str">
        <f t="shared" si="21"/>
        <v>G3</v>
      </c>
      <c r="F229" s="2" t="s">
        <v>163</v>
      </c>
      <c r="G229" s="5" t="str">
        <f t="shared" si="22"/>
        <v>4F-B217</v>
      </c>
      <c r="H229" s="5" t="str">
        <f t="shared" si="23"/>
        <v>G3-3</v>
      </c>
      <c r="I229" s="5" t="str">
        <f t="shared" si="24"/>
        <v>14F-B217</v>
      </c>
      <c r="J229" s="4" t="s">
        <v>177</v>
      </c>
      <c r="K229" s="4" t="s">
        <v>107</v>
      </c>
      <c r="L229" s="2">
        <f>IF(D227=K229,0,1)</f>
        <v>1</v>
      </c>
    </row>
    <row r="230" spans="1:12" x14ac:dyDescent="0.25">
      <c r="A230" s="3">
        <v>230</v>
      </c>
      <c r="B230" s="2" t="s">
        <v>177</v>
      </c>
      <c r="C230" s="2" t="s">
        <v>166</v>
      </c>
      <c r="D230" s="4" t="str">
        <f>VLOOKUP(I230,G:H,2,FALSE)</f>
        <v>G2-1</v>
      </c>
      <c r="E230" s="5" t="str">
        <f t="shared" si="21"/>
        <v>G2</v>
      </c>
      <c r="F230" s="2" t="s">
        <v>163</v>
      </c>
      <c r="G230" s="5" t="str">
        <f t="shared" si="22"/>
        <v>4F-B218</v>
      </c>
      <c r="H230" s="5" t="str">
        <f t="shared" si="23"/>
        <v>G2-1</v>
      </c>
      <c r="I230" s="5" t="str">
        <f t="shared" si="24"/>
        <v>14F-B218</v>
      </c>
      <c r="J230" s="4" t="s">
        <v>177</v>
      </c>
      <c r="K230" s="4" t="s">
        <v>165</v>
      </c>
      <c r="L230" s="2" t="e">
        <f>IF(D228=K230,0,1)</f>
        <v>#N/A</v>
      </c>
    </row>
    <row r="231" spans="1:12" x14ac:dyDescent="0.25">
      <c r="A231" s="3">
        <v>231</v>
      </c>
      <c r="B231" s="2" t="s">
        <v>177</v>
      </c>
      <c r="C231" s="2" t="s">
        <v>143</v>
      </c>
      <c r="D231" s="4" t="str">
        <f>VLOOKUP(I231,G:H,2,FALSE)</f>
        <v>G1-3</v>
      </c>
      <c r="E231" s="5" t="str">
        <f t="shared" si="21"/>
        <v>G1</v>
      </c>
      <c r="F231" s="2" t="s">
        <v>163</v>
      </c>
      <c r="G231" s="5" t="str">
        <f t="shared" si="22"/>
        <v>4F-B220</v>
      </c>
      <c r="H231" s="5" t="str">
        <f t="shared" si="23"/>
        <v>G1-3</v>
      </c>
      <c r="I231" s="5" t="str">
        <f t="shared" si="24"/>
        <v>14F-B220</v>
      </c>
      <c r="J231" s="4" t="s">
        <v>177</v>
      </c>
      <c r="K231" s="4" t="s">
        <v>142</v>
      </c>
      <c r="L231" s="2">
        <f>IF(D229=K231,0,1)</f>
        <v>1</v>
      </c>
    </row>
    <row r="232" spans="1:12" x14ac:dyDescent="0.25">
      <c r="A232" s="3">
        <v>232</v>
      </c>
      <c r="B232" s="2" t="s">
        <v>177</v>
      </c>
      <c r="C232" s="2" t="s">
        <v>2</v>
      </c>
      <c r="D232" s="4" t="str">
        <f>VLOOKUP(I232,G:H,2,FALSE)</f>
        <v>B4-3</v>
      </c>
      <c r="E232" s="5" t="str">
        <f t="shared" si="21"/>
        <v>B4</v>
      </c>
      <c r="F232" s="2" t="s">
        <v>163</v>
      </c>
      <c r="G232" s="5" t="str">
        <f t="shared" si="22"/>
        <v>4F-B222</v>
      </c>
      <c r="H232" s="5" t="str">
        <f t="shared" si="23"/>
        <v>B4-3</v>
      </c>
      <c r="I232" s="5" t="str">
        <f t="shared" si="24"/>
        <v>14F-B222</v>
      </c>
      <c r="J232" s="4" t="s">
        <v>177</v>
      </c>
      <c r="K232" s="4" t="s">
        <v>145</v>
      </c>
      <c r="L232" s="2">
        <f>IF(D230=K232,0,1)</f>
        <v>1</v>
      </c>
    </row>
    <row r="233" spans="1:12" x14ac:dyDescent="0.25">
      <c r="A233" s="3">
        <v>233</v>
      </c>
      <c r="B233" s="2" t="s">
        <v>177</v>
      </c>
      <c r="C233" s="2" t="s">
        <v>148</v>
      </c>
      <c r="D233" s="4" t="str">
        <f>VLOOKUP(I233,G:H,2,FALSE)</f>
        <v>B4-2</v>
      </c>
      <c r="E233" s="5" t="str">
        <f t="shared" si="21"/>
        <v>B4</v>
      </c>
      <c r="F233" s="2" t="s">
        <v>163</v>
      </c>
      <c r="G233" s="5" t="str">
        <f t="shared" si="22"/>
        <v>4F-B223</v>
      </c>
      <c r="H233" s="5" t="str">
        <f t="shared" si="23"/>
        <v>B4-2</v>
      </c>
      <c r="I233" s="5" t="str">
        <f t="shared" si="24"/>
        <v>14F-B223</v>
      </c>
      <c r="J233" s="4" t="s">
        <v>177</v>
      </c>
      <c r="K233" s="4" t="s">
        <v>147</v>
      </c>
      <c r="L233" s="2">
        <f>IF(D231=K233,0,1)</f>
        <v>1</v>
      </c>
    </row>
    <row r="234" spans="1:12" x14ac:dyDescent="0.25">
      <c r="A234" s="3">
        <v>234</v>
      </c>
      <c r="B234" s="2" t="s">
        <v>177</v>
      </c>
      <c r="C234" s="2" t="s">
        <v>151</v>
      </c>
      <c r="D234" s="4" t="str">
        <f>VLOOKUP(I234,G:H,2,FALSE)</f>
        <v>B4-1</v>
      </c>
      <c r="E234" s="5" t="str">
        <f t="shared" si="21"/>
        <v>B4</v>
      </c>
      <c r="F234" s="2" t="s">
        <v>163</v>
      </c>
      <c r="G234" s="5" t="str">
        <f t="shared" si="22"/>
        <v>4F-B224</v>
      </c>
      <c r="H234" s="5" t="str">
        <f t="shared" si="23"/>
        <v>B4-1</v>
      </c>
      <c r="I234" s="5" t="str">
        <f t="shared" si="24"/>
        <v>14F-B224</v>
      </c>
      <c r="J234" s="4" t="s">
        <v>177</v>
      </c>
      <c r="K234" s="4" t="s">
        <v>150</v>
      </c>
      <c r="L234" s="2">
        <f>IF(D232=K234,0,1)</f>
        <v>1</v>
      </c>
    </row>
    <row r="235" spans="1:12" x14ac:dyDescent="0.25">
      <c r="A235" s="3">
        <v>235</v>
      </c>
      <c r="B235" s="2" t="s">
        <v>177</v>
      </c>
      <c r="C235" s="2" t="s">
        <v>156</v>
      </c>
      <c r="D235" s="4" t="str">
        <f>VLOOKUP(I235,G:H,2,FALSE)</f>
        <v>G2-4</v>
      </c>
      <c r="E235" s="5" t="str">
        <f t="shared" si="21"/>
        <v>G2</v>
      </c>
      <c r="F235" s="2" t="s">
        <v>163</v>
      </c>
      <c r="G235" s="5" t="str">
        <f t="shared" si="22"/>
        <v>4F-B248</v>
      </c>
      <c r="H235" s="5" t="str">
        <f t="shared" si="23"/>
        <v>G2-4</v>
      </c>
      <c r="I235" s="5" t="str">
        <f t="shared" si="24"/>
        <v>14F-B248</v>
      </c>
      <c r="J235" s="4" t="s">
        <v>177</v>
      </c>
      <c r="K235" s="4" t="s">
        <v>152</v>
      </c>
      <c r="L235" s="2">
        <f>IF(D233=K235,0,1)</f>
        <v>1</v>
      </c>
    </row>
    <row r="236" spans="1:12" x14ac:dyDescent="0.25">
      <c r="A236" s="3">
        <v>236</v>
      </c>
      <c r="B236" s="2" t="s">
        <v>177</v>
      </c>
      <c r="C236" s="2" t="s">
        <v>159</v>
      </c>
      <c r="D236" s="4" t="e">
        <f>VLOOKUP(I236,G:H,2,FALSE)</f>
        <v>#N/A</v>
      </c>
      <c r="E236" s="5" t="e">
        <f t="shared" si="21"/>
        <v>#N/A</v>
      </c>
      <c r="F236" s="2" t="s">
        <v>163</v>
      </c>
      <c r="G236" s="5" t="str">
        <f t="shared" si="22"/>
        <v>4F-B249</v>
      </c>
      <c r="H236" s="5" t="e">
        <f t="shared" si="23"/>
        <v>#N/A</v>
      </c>
      <c r="I236" s="5" t="str">
        <f t="shared" si="24"/>
        <v>14F-B249</v>
      </c>
      <c r="J236" s="4" t="s">
        <v>177</v>
      </c>
      <c r="K236" s="4" t="s">
        <v>155</v>
      </c>
      <c r="L236" s="2">
        <f>IF(D234=K236,0,1)</f>
        <v>1</v>
      </c>
    </row>
    <row r="237" spans="1:12" x14ac:dyDescent="0.25">
      <c r="A237" s="3">
        <v>237</v>
      </c>
      <c r="B237" s="2" t="s">
        <v>177</v>
      </c>
      <c r="C237" s="2" t="s">
        <v>161</v>
      </c>
      <c r="D237" s="4" t="str">
        <f>VLOOKUP(I237,G:H,2,FALSE)</f>
        <v>B5-1</v>
      </c>
      <c r="E237" s="5" t="str">
        <f t="shared" si="21"/>
        <v>B5</v>
      </c>
      <c r="F237" s="2" t="s">
        <v>163</v>
      </c>
      <c r="G237" s="5" t="str">
        <f t="shared" si="22"/>
        <v>4F-B250</v>
      </c>
      <c r="H237" s="5" t="str">
        <f t="shared" si="23"/>
        <v>B5-1</v>
      </c>
      <c r="I237" s="5" t="str">
        <f t="shared" si="24"/>
        <v>14F-B250</v>
      </c>
      <c r="J237" s="4" t="s">
        <v>177</v>
      </c>
      <c r="K237" s="4" t="s">
        <v>158</v>
      </c>
      <c r="L237" s="2">
        <f>IF(D235=K237,0,1)</f>
        <v>1</v>
      </c>
    </row>
    <row r="238" spans="1:12" x14ac:dyDescent="0.25">
      <c r="A238" s="3">
        <v>238</v>
      </c>
      <c r="B238" s="2" t="s">
        <v>178</v>
      </c>
      <c r="C238" s="2" t="s">
        <v>115</v>
      </c>
      <c r="D238" s="4" t="str">
        <f>VLOOKUP(I238,G:H,2,FALSE)</f>
        <v>B2-3</v>
      </c>
      <c r="E238" s="5" t="str">
        <f t="shared" si="21"/>
        <v>B2</v>
      </c>
      <c r="F238" s="2" t="s">
        <v>163</v>
      </c>
      <c r="G238" s="5" t="str">
        <f t="shared" si="22"/>
        <v>3F-B108</v>
      </c>
      <c r="H238" s="5" t="str">
        <f t="shared" si="23"/>
        <v>B2-3</v>
      </c>
      <c r="I238" s="5" t="str">
        <f t="shared" si="24"/>
        <v>14F-B108</v>
      </c>
      <c r="J238" s="4" t="s">
        <v>178</v>
      </c>
      <c r="K238" s="4" t="s">
        <v>117</v>
      </c>
      <c r="L238" s="2" t="e">
        <f>IF(D236=K238,0,1)</f>
        <v>#N/A</v>
      </c>
    </row>
    <row r="239" spans="1:12" x14ac:dyDescent="0.25">
      <c r="A239" s="3">
        <v>239</v>
      </c>
      <c r="B239" s="2" t="s">
        <v>178</v>
      </c>
      <c r="C239" s="2" t="s">
        <v>90</v>
      </c>
      <c r="D239" s="4" t="str">
        <f>VLOOKUP(I239,G:H,2,FALSE)</f>
        <v>B2-2</v>
      </c>
      <c r="E239" s="5" t="str">
        <f t="shared" si="21"/>
        <v>B2</v>
      </c>
      <c r="F239" s="2" t="s">
        <v>163</v>
      </c>
      <c r="G239" s="5" t="str">
        <f t="shared" si="22"/>
        <v>3F-B131</v>
      </c>
      <c r="H239" s="5" t="str">
        <f t="shared" si="23"/>
        <v>B2-2</v>
      </c>
      <c r="I239" s="5" t="str">
        <f t="shared" si="24"/>
        <v>14F-B131</v>
      </c>
      <c r="J239" s="4" t="s">
        <v>178</v>
      </c>
      <c r="K239" s="4" t="s">
        <v>119</v>
      </c>
      <c r="L239" s="2">
        <f>IF(D237=K239,0,1)</f>
        <v>1</v>
      </c>
    </row>
    <row r="240" spans="1:12" x14ac:dyDescent="0.25">
      <c r="A240" s="3">
        <v>240</v>
      </c>
      <c r="B240" s="2" t="s">
        <v>178</v>
      </c>
      <c r="C240" s="2" t="s">
        <v>120</v>
      </c>
      <c r="D240" s="4" t="str">
        <f>VLOOKUP(I240,G:H,2,FALSE)</f>
        <v>B2-1</v>
      </c>
      <c r="E240" s="5" t="str">
        <f t="shared" si="21"/>
        <v>B2</v>
      </c>
      <c r="F240" s="2" t="s">
        <v>163</v>
      </c>
      <c r="G240" s="5" t="str">
        <f t="shared" si="22"/>
        <v>3F-B132</v>
      </c>
      <c r="H240" s="5" t="str">
        <f t="shared" si="23"/>
        <v>B2-1</v>
      </c>
      <c r="I240" s="5" t="str">
        <f t="shared" si="24"/>
        <v>14F-B132</v>
      </c>
      <c r="J240" s="4" t="s">
        <v>178</v>
      </c>
      <c r="K240" s="4" t="s">
        <v>121</v>
      </c>
      <c r="L240" s="2">
        <f>IF(D238=K240,0,1)</f>
        <v>1</v>
      </c>
    </row>
    <row r="241" spans="1:12" x14ac:dyDescent="0.25">
      <c r="A241" s="3">
        <v>241</v>
      </c>
      <c r="B241" s="2" t="s">
        <v>178</v>
      </c>
      <c r="C241" s="2" t="s">
        <v>122</v>
      </c>
      <c r="D241" s="4" t="str">
        <f>VLOOKUP(I241,G:H,2,FALSE)</f>
        <v>G4-2</v>
      </c>
      <c r="E241" s="5" t="str">
        <f t="shared" si="21"/>
        <v>G4</v>
      </c>
      <c r="F241" s="2" t="s">
        <v>163</v>
      </c>
      <c r="G241" s="5" t="str">
        <f t="shared" si="22"/>
        <v>3F-B161</v>
      </c>
      <c r="H241" s="5" t="str">
        <f t="shared" si="23"/>
        <v>G4-2</v>
      </c>
      <c r="I241" s="5" t="str">
        <f t="shared" si="24"/>
        <v>14F-B161</v>
      </c>
      <c r="J241" s="4" t="s">
        <v>178</v>
      </c>
      <c r="K241" s="4" t="s">
        <v>124</v>
      </c>
      <c r="L241" s="2">
        <f>IF(D239=K241,0,1)</f>
        <v>1</v>
      </c>
    </row>
    <row r="242" spans="1:12" x14ac:dyDescent="0.25">
      <c r="A242" s="3">
        <v>242</v>
      </c>
      <c r="B242" s="2" t="s">
        <v>178</v>
      </c>
      <c r="C242" s="2" t="s">
        <v>93</v>
      </c>
      <c r="D242" s="4" t="str">
        <f>VLOOKUP(I242,G:H,2,FALSE)</f>
        <v>G3-2</v>
      </c>
      <c r="E242" s="5" t="str">
        <f t="shared" si="21"/>
        <v>G3</v>
      </c>
      <c r="F242" s="2" t="s">
        <v>163</v>
      </c>
      <c r="G242" s="5" t="str">
        <f t="shared" si="22"/>
        <v>3F-B163</v>
      </c>
      <c r="H242" s="5" t="str">
        <f t="shared" si="23"/>
        <v>G3-2</v>
      </c>
      <c r="I242" s="5" t="str">
        <f t="shared" si="24"/>
        <v>14F-B163</v>
      </c>
      <c r="J242" s="4" t="s">
        <v>178</v>
      </c>
      <c r="K242" s="4" t="s">
        <v>95</v>
      </c>
      <c r="L242" s="2">
        <f>IF(D240=K242,0,1)</f>
        <v>1</v>
      </c>
    </row>
    <row r="243" spans="1:12" x14ac:dyDescent="0.25">
      <c r="A243" s="3">
        <v>243</v>
      </c>
      <c r="B243" s="2" t="s">
        <v>178</v>
      </c>
      <c r="C243" s="2" t="s">
        <v>126</v>
      </c>
      <c r="D243" s="4" t="str">
        <f>VLOOKUP(I243,G:H,2,FALSE)</f>
        <v>G1-2</v>
      </c>
      <c r="E243" s="5" t="str">
        <f t="shared" si="21"/>
        <v>G1</v>
      </c>
      <c r="F243" s="2" t="s">
        <v>163</v>
      </c>
      <c r="G243" s="5" t="str">
        <f t="shared" si="22"/>
        <v>3F-B167</v>
      </c>
      <c r="H243" s="5" t="str">
        <f t="shared" si="23"/>
        <v>G1-2</v>
      </c>
      <c r="I243" s="5" t="str">
        <f t="shared" si="24"/>
        <v>14F-B167</v>
      </c>
      <c r="J243" s="4" t="s">
        <v>178</v>
      </c>
      <c r="K243" s="4" t="s">
        <v>128</v>
      </c>
      <c r="L243" s="2">
        <f>IF(D241=K243,0,1)</f>
        <v>1</v>
      </c>
    </row>
    <row r="244" spans="1:12" x14ac:dyDescent="0.25">
      <c r="A244" s="3">
        <v>244</v>
      </c>
      <c r="B244" s="2" t="s">
        <v>178</v>
      </c>
      <c r="C244" s="2" t="s">
        <v>129</v>
      </c>
      <c r="D244" s="4" t="str">
        <f>VLOOKUP(I244,G:H,2,FALSE)</f>
        <v>B3-3</v>
      </c>
      <c r="E244" s="5" t="str">
        <f t="shared" si="21"/>
        <v>B3</v>
      </c>
      <c r="F244" s="2" t="s">
        <v>163</v>
      </c>
      <c r="G244" s="5" t="str">
        <f t="shared" si="22"/>
        <v>3F-B170</v>
      </c>
      <c r="H244" s="5" t="str">
        <f t="shared" si="23"/>
        <v>B3-3</v>
      </c>
      <c r="I244" s="5" t="str">
        <f t="shared" si="24"/>
        <v>14F-B170</v>
      </c>
      <c r="J244" s="4" t="s">
        <v>178</v>
      </c>
      <c r="K244" s="4" t="s">
        <v>164</v>
      </c>
      <c r="L244" s="2">
        <f>IF(D242=K244,0,1)</f>
        <v>1</v>
      </c>
    </row>
    <row r="245" spans="1:12" x14ac:dyDescent="0.25">
      <c r="A245" s="3">
        <v>245</v>
      </c>
      <c r="B245" s="2" t="s">
        <v>178</v>
      </c>
      <c r="C245" s="2" t="s">
        <v>132</v>
      </c>
      <c r="D245" s="4" t="str">
        <f>VLOOKUP(I245,G:H,2,FALSE)</f>
        <v>B3-1</v>
      </c>
      <c r="E245" s="5" t="str">
        <f t="shared" si="21"/>
        <v>B3</v>
      </c>
      <c r="F245" s="2" t="s">
        <v>163</v>
      </c>
      <c r="G245" s="5" t="str">
        <f t="shared" si="22"/>
        <v>3F-B171</v>
      </c>
      <c r="H245" s="5" t="str">
        <f t="shared" si="23"/>
        <v>B3-1</v>
      </c>
      <c r="I245" s="5" t="str">
        <f t="shared" si="24"/>
        <v>14F-B171</v>
      </c>
      <c r="J245" s="4" t="s">
        <v>178</v>
      </c>
      <c r="K245" s="4" t="s">
        <v>134</v>
      </c>
      <c r="L245" s="2">
        <f>IF(D243=K245,0,1)</f>
        <v>1</v>
      </c>
    </row>
    <row r="246" spans="1:12" x14ac:dyDescent="0.25">
      <c r="A246" s="3">
        <v>246</v>
      </c>
      <c r="B246" s="2" t="s">
        <v>178</v>
      </c>
      <c r="C246" s="2" t="s">
        <v>137</v>
      </c>
      <c r="D246" s="4" t="e">
        <f>VLOOKUP(I246,G:H,2,FALSE)</f>
        <v>#N/A</v>
      </c>
      <c r="E246" s="5" t="e">
        <f t="shared" si="21"/>
        <v>#N/A</v>
      </c>
      <c r="F246" s="2" t="s">
        <v>163</v>
      </c>
      <c r="G246" s="5" t="str">
        <f t="shared" si="22"/>
        <v>3F-B216</v>
      </c>
      <c r="H246" s="5" t="e">
        <f t="shared" si="23"/>
        <v>#N/A</v>
      </c>
      <c r="I246" s="5" t="str">
        <f t="shared" si="24"/>
        <v>14F-B216</v>
      </c>
      <c r="J246" s="4" t="s">
        <v>178</v>
      </c>
      <c r="K246" s="4" t="s">
        <v>136</v>
      </c>
      <c r="L246" s="2">
        <f>IF(D244=K246,0,1)</f>
        <v>1</v>
      </c>
    </row>
    <row r="247" spans="1:12" x14ac:dyDescent="0.25">
      <c r="A247" s="3">
        <v>247</v>
      </c>
      <c r="B247" s="2" t="s">
        <v>178</v>
      </c>
      <c r="C247" s="2" t="s">
        <v>140</v>
      </c>
      <c r="D247" s="4" t="str">
        <f>VLOOKUP(I247,G:H,2,FALSE)</f>
        <v>G3-3</v>
      </c>
      <c r="E247" s="5" t="str">
        <f t="shared" si="21"/>
        <v>G3</v>
      </c>
      <c r="F247" s="2" t="s">
        <v>163</v>
      </c>
      <c r="G247" s="5" t="str">
        <f t="shared" si="22"/>
        <v>3F-B217</v>
      </c>
      <c r="H247" s="5" t="str">
        <f t="shared" si="23"/>
        <v>G3-3</v>
      </c>
      <c r="I247" s="5" t="str">
        <f t="shared" si="24"/>
        <v>14F-B217</v>
      </c>
      <c r="J247" s="4" t="s">
        <v>178</v>
      </c>
      <c r="K247" s="4" t="s">
        <v>107</v>
      </c>
      <c r="L247" s="2">
        <f>IF(D245=K247,0,1)</f>
        <v>1</v>
      </c>
    </row>
    <row r="248" spans="1:12" x14ac:dyDescent="0.25">
      <c r="A248" s="3">
        <v>248</v>
      </c>
      <c r="B248" s="2" t="s">
        <v>178</v>
      </c>
      <c r="C248" s="2" t="s">
        <v>166</v>
      </c>
      <c r="D248" s="4" t="str">
        <f>VLOOKUP(I248,G:H,2,FALSE)</f>
        <v>G2-1</v>
      </c>
      <c r="E248" s="5" t="str">
        <f t="shared" si="21"/>
        <v>G2</v>
      </c>
      <c r="F248" s="2" t="s">
        <v>163</v>
      </c>
      <c r="G248" s="5" t="str">
        <f t="shared" si="22"/>
        <v>3F-B218</v>
      </c>
      <c r="H248" s="5" t="str">
        <f t="shared" si="23"/>
        <v>G2-1</v>
      </c>
      <c r="I248" s="5" t="str">
        <f t="shared" si="24"/>
        <v>14F-B218</v>
      </c>
      <c r="J248" s="4" t="s">
        <v>178</v>
      </c>
      <c r="K248" s="4" t="s">
        <v>165</v>
      </c>
      <c r="L248" s="2" t="e">
        <f>IF(D246=K248,0,1)</f>
        <v>#N/A</v>
      </c>
    </row>
    <row r="249" spans="1:12" x14ac:dyDescent="0.25">
      <c r="A249" s="3">
        <v>249</v>
      </c>
      <c r="B249" s="2" t="s">
        <v>178</v>
      </c>
      <c r="C249" s="2" t="s">
        <v>143</v>
      </c>
      <c r="D249" s="4" t="str">
        <f>VLOOKUP(I249,G:H,2,FALSE)</f>
        <v>G1-3</v>
      </c>
      <c r="E249" s="5" t="str">
        <f t="shared" si="21"/>
        <v>G1</v>
      </c>
      <c r="F249" s="2" t="s">
        <v>163</v>
      </c>
      <c r="G249" s="5" t="str">
        <f t="shared" si="22"/>
        <v>3F-B220</v>
      </c>
      <c r="H249" s="5" t="str">
        <f t="shared" si="23"/>
        <v>G1-3</v>
      </c>
      <c r="I249" s="5" t="str">
        <f t="shared" si="24"/>
        <v>14F-B220</v>
      </c>
      <c r="J249" s="4" t="s">
        <v>178</v>
      </c>
      <c r="K249" s="4" t="s">
        <v>142</v>
      </c>
      <c r="L249" s="2">
        <f>IF(D247=K249,0,1)</f>
        <v>1</v>
      </c>
    </row>
    <row r="250" spans="1:12" x14ac:dyDescent="0.25">
      <c r="A250" s="3">
        <v>250</v>
      </c>
      <c r="B250" s="2" t="s">
        <v>178</v>
      </c>
      <c r="C250" s="2" t="s">
        <v>2</v>
      </c>
      <c r="D250" s="4" t="str">
        <f>VLOOKUP(I250,G:H,2,FALSE)</f>
        <v>B4-3</v>
      </c>
      <c r="E250" s="5" t="str">
        <f t="shared" si="21"/>
        <v>B4</v>
      </c>
      <c r="F250" s="2" t="s">
        <v>163</v>
      </c>
      <c r="G250" s="5" t="str">
        <f t="shared" si="22"/>
        <v>3F-B222</v>
      </c>
      <c r="H250" s="5" t="str">
        <f t="shared" si="23"/>
        <v>B4-3</v>
      </c>
      <c r="I250" s="5" t="str">
        <f t="shared" si="24"/>
        <v>14F-B222</v>
      </c>
      <c r="J250" s="4" t="s">
        <v>178</v>
      </c>
      <c r="K250" s="4" t="s">
        <v>145</v>
      </c>
      <c r="L250" s="2">
        <f>IF(D248=K250,0,1)</f>
        <v>1</v>
      </c>
    </row>
    <row r="251" spans="1:12" x14ac:dyDescent="0.25">
      <c r="A251" s="3">
        <v>251</v>
      </c>
      <c r="B251" s="2" t="s">
        <v>178</v>
      </c>
      <c r="C251" s="2" t="s">
        <v>148</v>
      </c>
      <c r="D251" s="4" t="str">
        <f>VLOOKUP(I251,G:H,2,FALSE)</f>
        <v>B4-2</v>
      </c>
      <c r="E251" s="5" t="str">
        <f t="shared" si="21"/>
        <v>B4</v>
      </c>
      <c r="F251" s="2" t="s">
        <v>163</v>
      </c>
      <c r="G251" s="5" t="str">
        <f t="shared" si="22"/>
        <v>3F-B223</v>
      </c>
      <c r="H251" s="5" t="str">
        <f t="shared" si="23"/>
        <v>B4-2</v>
      </c>
      <c r="I251" s="5" t="str">
        <f t="shared" si="24"/>
        <v>14F-B223</v>
      </c>
      <c r="J251" s="4" t="s">
        <v>178</v>
      </c>
      <c r="K251" s="4" t="s">
        <v>147</v>
      </c>
      <c r="L251" s="2">
        <f>IF(D249=K251,0,1)</f>
        <v>1</v>
      </c>
    </row>
    <row r="252" spans="1:12" x14ac:dyDescent="0.25">
      <c r="A252" s="3">
        <v>252</v>
      </c>
      <c r="B252" s="2" t="s">
        <v>178</v>
      </c>
      <c r="C252" s="2" t="s">
        <v>151</v>
      </c>
      <c r="D252" s="4" t="str">
        <f>VLOOKUP(I252,G:H,2,FALSE)</f>
        <v>B4-1</v>
      </c>
      <c r="E252" s="5" t="str">
        <f t="shared" si="21"/>
        <v>B4</v>
      </c>
      <c r="F252" s="2" t="s">
        <v>163</v>
      </c>
      <c r="G252" s="5" t="str">
        <f t="shared" si="22"/>
        <v>3F-B224</v>
      </c>
      <c r="H252" s="5" t="str">
        <f t="shared" si="23"/>
        <v>B4-1</v>
      </c>
      <c r="I252" s="5" t="str">
        <f t="shared" si="24"/>
        <v>14F-B224</v>
      </c>
      <c r="J252" s="4" t="s">
        <v>178</v>
      </c>
      <c r="K252" s="4" t="s">
        <v>150</v>
      </c>
      <c r="L252" s="2">
        <f>IF(D250=K252,0,1)</f>
        <v>1</v>
      </c>
    </row>
    <row r="253" spans="1:12" x14ac:dyDescent="0.25">
      <c r="A253" s="3">
        <v>253</v>
      </c>
      <c r="B253" s="2" t="s">
        <v>178</v>
      </c>
      <c r="C253" s="2" t="s">
        <v>156</v>
      </c>
      <c r="D253" s="4" t="str">
        <f>VLOOKUP(I253,G:H,2,FALSE)</f>
        <v>G2-4</v>
      </c>
      <c r="E253" s="5" t="str">
        <f t="shared" si="21"/>
        <v>G2</v>
      </c>
      <c r="F253" s="2" t="s">
        <v>163</v>
      </c>
      <c r="G253" s="5" t="str">
        <f t="shared" si="22"/>
        <v>3F-B248</v>
      </c>
      <c r="H253" s="5" t="str">
        <f t="shared" si="23"/>
        <v>G2-4</v>
      </c>
      <c r="I253" s="5" t="str">
        <f t="shared" si="24"/>
        <v>14F-B248</v>
      </c>
      <c r="J253" s="4" t="s">
        <v>178</v>
      </c>
      <c r="K253" s="4" t="s">
        <v>152</v>
      </c>
      <c r="L253" s="2">
        <f>IF(D251=K253,0,1)</f>
        <v>1</v>
      </c>
    </row>
    <row r="254" spans="1:12" x14ac:dyDescent="0.25">
      <c r="A254" s="3">
        <v>254</v>
      </c>
      <c r="B254" s="2" t="s">
        <v>178</v>
      </c>
      <c r="C254" s="2" t="s">
        <v>159</v>
      </c>
      <c r="D254" s="4" t="e">
        <f>VLOOKUP(I254,G:H,2,FALSE)</f>
        <v>#N/A</v>
      </c>
      <c r="E254" s="5" t="e">
        <f t="shared" si="21"/>
        <v>#N/A</v>
      </c>
      <c r="F254" s="2" t="s">
        <v>163</v>
      </c>
      <c r="G254" s="5" t="str">
        <f t="shared" si="22"/>
        <v>3F-B249</v>
      </c>
      <c r="H254" s="5" t="e">
        <f t="shared" si="23"/>
        <v>#N/A</v>
      </c>
      <c r="I254" s="5" t="str">
        <f t="shared" si="24"/>
        <v>14F-B249</v>
      </c>
      <c r="J254" s="4" t="s">
        <v>178</v>
      </c>
      <c r="K254" s="4" t="s">
        <v>155</v>
      </c>
      <c r="L254" s="2">
        <f>IF(D252=K254,0,1)</f>
        <v>1</v>
      </c>
    </row>
    <row r="255" spans="1:12" x14ac:dyDescent="0.25">
      <c r="A255" s="3">
        <v>255</v>
      </c>
      <c r="B255" s="2" t="s">
        <v>178</v>
      </c>
      <c r="C255" s="2" t="s">
        <v>161</v>
      </c>
      <c r="D255" s="4" t="str">
        <f>VLOOKUP(I255,G:H,2,FALSE)</f>
        <v>B5-1</v>
      </c>
      <c r="E255" s="5" t="str">
        <f t="shared" si="21"/>
        <v>B5</v>
      </c>
      <c r="F255" s="2" t="s">
        <v>163</v>
      </c>
      <c r="G255" s="5" t="str">
        <f t="shared" si="22"/>
        <v>3F-B250</v>
      </c>
      <c r="H255" s="5" t="str">
        <f t="shared" si="23"/>
        <v>B5-1</v>
      </c>
      <c r="I255" s="5" t="str">
        <f t="shared" si="24"/>
        <v>14F-B250</v>
      </c>
      <c r="J255" s="4" t="s">
        <v>178</v>
      </c>
      <c r="K255" s="4" t="s">
        <v>158</v>
      </c>
      <c r="L255" s="2">
        <f>IF(D253=K255,0,1)</f>
        <v>1</v>
      </c>
    </row>
    <row r="256" spans="1:12" x14ac:dyDescent="0.25">
      <c r="A256" s="3">
        <v>256</v>
      </c>
      <c r="B256" s="2" t="s">
        <v>179</v>
      </c>
      <c r="C256" s="2" t="s">
        <v>115</v>
      </c>
      <c r="D256" s="4" t="str">
        <f>VLOOKUP(I256,G:H,2,FALSE)</f>
        <v>B2-3</v>
      </c>
      <c r="E256" s="5" t="str">
        <f t="shared" si="21"/>
        <v>B2</v>
      </c>
      <c r="F256" s="2" t="s">
        <v>163</v>
      </c>
      <c r="G256" s="5" t="str">
        <f t="shared" si="22"/>
        <v>2F-B108</v>
      </c>
      <c r="H256" s="5" t="str">
        <f t="shared" si="23"/>
        <v>B2-3</v>
      </c>
      <c r="I256" s="5" t="str">
        <f t="shared" si="24"/>
        <v>14F-B108</v>
      </c>
      <c r="J256" s="4" t="s">
        <v>179</v>
      </c>
      <c r="K256" s="4" t="s">
        <v>117</v>
      </c>
      <c r="L256" s="2" t="e">
        <f>IF(D254=K256,0,1)</f>
        <v>#N/A</v>
      </c>
    </row>
    <row r="257" spans="1:12" x14ac:dyDescent="0.25">
      <c r="A257" s="3">
        <v>257</v>
      </c>
      <c r="B257" s="2" t="s">
        <v>179</v>
      </c>
      <c r="C257" s="2" t="s">
        <v>90</v>
      </c>
      <c r="D257" s="4" t="str">
        <f>VLOOKUP(I257,G:H,2,FALSE)</f>
        <v>B2-2</v>
      </c>
      <c r="E257" s="5" t="str">
        <f t="shared" ref="E257:E320" si="25">IFERROR(LEFT(D257,FIND("-",D257)-1),D257)</f>
        <v>B2</v>
      </c>
      <c r="F257" s="2" t="s">
        <v>163</v>
      </c>
      <c r="G257" s="5" t="str">
        <f t="shared" ref="G257:G320" si="26">B257&amp;"-"&amp;C257</f>
        <v>2F-B131</v>
      </c>
      <c r="H257" s="5" t="str">
        <f t="shared" ref="H257:H320" si="27">D257</f>
        <v>B2-2</v>
      </c>
      <c r="I257" s="5" t="str">
        <f t="shared" ref="I257:I320" si="28">F257&amp;"-"&amp;C257</f>
        <v>14F-B131</v>
      </c>
      <c r="J257" s="4" t="s">
        <v>179</v>
      </c>
      <c r="K257" s="4" t="s">
        <v>119</v>
      </c>
      <c r="L257" s="2">
        <f>IF(D255=K257,0,1)</f>
        <v>1</v>
      </c>
    </row>
    <row r="258" spans="1:12" x14ac:dyDescent="0.25">
      <c r="A258" s="3">
        <v>258</v>
      </c>
      <c r="B258" s="2" t="s">
        <v>179</v>
      </c>
      <c r="C258" s="2" t="s">
        <v>120</v>
      </c>
      <c r="D258" s="4" t="str">
        <f>VLOOKUP(I258,G:H,2,FALSE)</f>
        <v>B2-1</v>
      </c>
      <c r="E258" s="5" t="str">
        <f t="shared" si="25"/>
        <v>B2</v>
      </c>
      <c r="F258" s="2" t="s">
        <v>163</v>
      </c>
      <c r="G258" s="5" t="str">
        <f t="shared" si="26"/>
        <v>2F-B132</v>
      </c>
      <c r="H258" s="5" t="str">
        <f t="shared" si="27"/>
        <v>B2-1</v>
      </c>
      <c r="I258" s="5" t="str">
        <f t="shared" si="28"/>
        <v>14F-B132</v>
      </c>
      <c r="J258" s="4" t="s">
        <v>179</v>
      </c>
      <c r="K258" s="4" t="s">
        <v>121</v>
      </c>
      <c r="L258" s="2">
        <f>IF(D256=K258,0,1)</f>
        <v>1</v>
      </c>
    </row>
    <row r="259" spans="1:12" x14ac:dyDescent="0.25">
      <c r="A259" s="3">
        <v>259</v>
      </c>
      <c r="B259" s="2" t="s">
        <v>179</v>
      </c>
      <c r="C259" s="2" t="s">
        <v>122</v>
      </c>
      <c r="D259" s="4" t="str">
        <f>VLOOKUP(I259,G:H,2,FALSE)</f>
        <v>G4-2</v>
      </c>
      <c r="E259" s="5" t="str">
        <f t="shared" si="25"/>
        <v>G4</v>
      </c>
      <c r="F259" s="2" t="s">
        <v>163</v>
      </c>
      <c r="G259" s="5" t="str">
        <f t="shared" si="26"/>
        <v>2F-B161</v>
      </c>
      <c r="H259" s="5" t="str">
        <f t="shared" si="27"/>
        <v>G4-2</v>
      </c>
      <c r="I259" s="5" t="str">
        <f t="shared" si="28"/>
        <v>14F-B161</v>
      </c>
      <c r="J259" s="4" t="s">
        <v>179</v>
      </c>
      <c r="K259" s="4" t="s">
        <v>124</v>
      </c>
      <c r="L259" s="2">
        <f>IF(D257=K259,0,1)</f>
        <v>1</v>
      </c>
    </row>
    <row r="260" spans="1:12" x14ac:dyDescent="0.25">
      <c r="A260" s="3">
        <v>260</v>
      </c>
      <c r="B260" s="2" t="s">
        <v>179</v>
      </c>
      <c r="C260" s="2" t="s">
        <v>93</v>
      </c>
      <c r="D260" s="4" t="str">
        <f>VLOOKUP(I260,G:H,2,FALSE)</f>
        <v>G3-2</v>
      </c>
      <c r="E260" s="5" t="str">
        <f t="shared" si="25"/>
        <v>G3</v>
      </c>
      <c r="F260" s="2" t="s">
        <v>163</v>
      </c>
      <c r="G260" s="5" t="str">
        <f t="shared" si="26"/>
        <v>2F-B163</v>
      </c>
      <c r="H260" s="5" t="str">
        <f t="shared" si="27"/>
        <v>G3-2</v>
      </c>
      <c r="I260" s="5" t="str">
        <f t="shared" si="28"/>
        <v>14F-B163</v>
      </c>
      <c r="J260" s="4" t="s">
        <v>179</v>
      </c>
      <c r="K260" s="4" t="s">
        <v>95</v>
      </c>
      <c r="L260" s="2">
        <f>IF(D258=K260,0,1)</f>
        <v>1</v>
      </c>
    </row>
    <row r="261" spans="1:12" x14ac:dyDescent="0.25">
      <c r="A261" s="3">
        <v>261</v>
      </c>
      <c r="B261" s="2" t="s">
        <v>179</v>
      </c>
      <c r="C261" s="2" t="s">
        <v>126</v>
      </c>
      <c r="D261" s="4" t="str">
        <f>VLOOKUP(I261,G:H,2,FALSE)</f>
        <v>G1-2</v>
      </c>
      <c r="E261" s="5" t="str">
        <f t="shared" si="25"/>
        <v>G1</v>
      </c>
      <c r="F261" s="2" t="s">
        <v>163</v>
      </c>
      <c r="G261" s="5" t="str">
        <f t="shared" si="26"/>
        <v>2F-B167</v>
      </c>
      <c r="H261" s="5" t="str">
        <f t="shared" si="27"/>
        <v>G1-2</v>
      </c>
      <c r="I261" s="5" t="str">
        <f t="shared" si="28"/>
        <v>14F-B167</v>
      </c>
      <c r="J261" s="4" t="s">
        <v>179</v>
      </c>
      <c r="K261" s="4" t="s">
        <v>128</v>
      </c>
      <c r="L261" s="2">
        <f>IF(D259=K261,0,1)</f>
        <v>1</v>
      </c>
    </row>
    <row r="262" spans="1:12" x14ac:dyDescent="0.25">
      <c r="A262" s="3">
        <v>262</v>
      </c>
      <c r="B262" s="2" t="s">
        <v>179</v>
      </c>
      <c r="C262" s="2" t="s">
        <v>129</v>
      </c>
      <c r="D262" s="4" t="str">
        <f>VLOOKUP(I262,G:H,2,FALSE)</f>
        <v>B3-3</v>
      </c>
      <c r="E262" s="5" t="str">
        <f t="shared" si="25"/>
        <v>B3</v>
      </c>
      <c r="F262" s="2" t="s">
        <v>163</v>
      </c>
      <c r="G262" s="5" t="str">
        <f t="shared" si="26"/>
        <v>2F-B170</v>
      </c>
      <c r="H262" s="5" t="str">
        <f t="shared" si="27"/>
        <v>B3-3</v>
      </c>
      <c r="I262" s="5" t="str">
        <f t="shared" si="28"/>
        <v>14F-B170</v>
      </c>
      <c r="J262" s="4" t="s">
        <v>179</v>
      </c>
      <c r="K262" s="4" t="s">
        <v>164</v>
      </c>
      <c r="L262" s="2">
        <f>IF(D260=K262,0,1)</f>
        <v>1</v>
      </c>
    </row>
    <row r="263" spans="1:12" x14ac:dyDescent="0.25">
      <c r="A263" s="3">
        <v>263</v>
      </c>
      <c r="B263" s="2" t="s">
        <v>179</v>
      </c>
      <c r="C263" s="2" t="s">
        <v>132</v>
      </c>
      <c r="D263" s="4" t="str">
        <f>VLOOKUP(I263,G:H,2,FALSE)</f>
        <v>B3-1</v>
      </c>
      <c r="E263" s="5" t="str">
        <f t="shared" si="25"/>
        <v>B3</v>
      </c>
      <c r="F263" s="2" t="s">
        <v>163</v>
      </c>
      <c r="G263" s="5" t="str">
        <f t="shared" si="26"/>
        <v>2F-B171</v>
      </c>
      <c r="H263" s="5" t="str">
        <f t="shared" si="27"/>
        <v>B3-1</v>
      </c>
      <c r="I263" s="5" t="str">
        <f t="shared" si="28"/>
        <v>14F-B171</v>
      </c>
      <c r="J263" s="4" t="s">
        <v>179</v>
      </c>
      <c r="K263" s="4" t="s">
        <v>134</v>
      </c>
      <c r="L263" s="2">
        <f>IF(D261=K263,0,1)</f>
        <v>1</v>
      </c>
    </row>
    <row r="264" spans="1:12" x14ac:dyDescent="0.25">
      <c r="A264" s="3">
        <v>264</v>
      </c>
      <c r="B264" s="2" t="s">
        <v>179</v>
      </c>
      <c r="C264" s="2" t="s">
        <v>137</v>
      </c>
      <c r="D264" s="4" t="e">
        <f>VLOOKUP(I264,G:H,2,FALSE)</f>
        <v>#N/A</v>
      </c>
      <c r="E264" s="5" t="e">
        <f t="shared" si="25"/>
        <v>#N/A</v>
      </c>
      <c r="F264" s="2" t="s">
        <v>163</v>
      </c>
      <c r="G264" s="5" t="str">
        <f t="shared" si="26"/>
        <v>2F-B216</v>
      </c>
      <c r="H264" s="5" t="e">
        <f t="shared" si="27"/>
        <v>#N/A</v>
      </c>
      <c r="I264" s="5" t="str">
        <f t="shared" si="28"/>
        <v>14F-B216</v>
      </c>
      <c r="J264" s="4" t="s">
        <v>179</v>
      </c>
      <c r="K264" s="4" t="s">
        <v>136</v>
      </c>
      <c r="L264" s="2">
        <f>IF(D262=K264,0,1)</f>
        <v>1</v>
      </c>
    </row>
    <row r="265" spans="1:12" x14ac:dyDescent="0.25">
      <c r="A265" s="3">
        <v>265</v>
      </c>
      <c r="B265" s="2" t="s">
        <v>179</v>
      </c>
      <c r="C265" s="2" t="s">
        <v>140</v>
      </c>
      <c r="D265" s="4" t="str">
        <f>VLOOKUP(I265,G:H,2,FALSE)</f>
        <v>G3-3</v>
      </c>
      <c r="E265" s="5" t="str">
        <f t="shared" si="25"/>
        <v>G3</v>
      </c>
      <c r="F265" s="2" t="s">
        <v>163</v>
      </c>
      <c r="G265" s="5" t="str">
        <f t="shared" si="26"/>
        <v>2F-B217</v>
      </c>
      <c r="H265" s="5" t="str">
        <f t="shared" si="27"/>
        <v>G3-3</v>
      </c>
      <c r="I265" s="5" t="str">
        <f t="shared" si="28"/>
        <v>14F-B217</v>
      </c>
      <c r="J265" s="4" t="s">
        <v>179</v>
      </c>
      <c r="K265" s="4" t="s">
        <v>107</v>
      </c>
      <c r="L265" s="2">
        <f>IF(D263=K265,0,1)</f>
        <v>1</v>
      </c>
    </row>
    <row r="266" spans="1:12" x14ac:dyDescent="0.25">
      <c r="A266" s="3">
        <v>266</v>
      </c>
      <c r="B266" s="2" t="s">
        <v>179</v>
      </c>
      <c r="C266" s="2" t="s">
        <v>166</v>
      </c>
      <c r="D266" s="4" t="str">
        <f>VLOOKUP(I266,G:H,2,FALSE)</f>
        <v>G2-1</v>
      </c>
      <c r="E266" s="5" t="str">
        <f t="shared" si="25"/>
        <v>G2</v>
      </c>
      <c r="F266" s="2" t="s">
        <v>163</v>
      </c>
      <c r="G266" s="5" t="str">
        <f t="shared" si="26"/>
        <v>2F-B218</v>
      </c>
      <c r="H266" s="5" t="str">
        <f t="shared" si="27"/>
        <v>G2-1</v>
      </c>
      <c r="I266" s="5" t="str">
        <f t="shared" si="28"/>
        <v>14F-B218</v>
      </c>
      <c r="J266" s="4" t="s">
        <v>179</v>
      </c>
      <c r="K266" s="4" t="s">
        <v>165</v>
      </c>
      <c r="L266" s="2" t="e">
        <f>IF(D264=K266,0,1)</f>
        <v>#N/A</v>
      </c>
    </row>
    <row r="267" spans="1:12" x14ac:dyDescent="0.25">
      <c r="A267" s="3">
        <v>267</v>
      </c>
      <c r="B267" s="2" t="s">
        <v>179</v>
      </c>
      <c r="C267" s="2" t="s">
        <v>143</v>
      </c>
      <c r="D267" s="4" t="str">
        <f>VLOOKUP(I267,G:H,2,FALSE)</f>
        <v>G1-3</v>
      </c>
      <c r="E267" s="5" t="str">
        <f t="shared" si="25"/>
        <v>G1</v>
      </c>
      <c r="F267" s="2" t="s">
        <v>163</v>
      </c>
      <c r="G267" s="5" t="str">
        <f t="shared" si="26"/>
        <v>2F-B220</v>
      </c>
      <c r="H267" s="5" t="str">
        <f t="shared" si="27"/>
        <v>G1-3</v>
      </c>
      <c r="I267" s="5" t="str">
        <f t="shared" si="28"/>
        <v>14F-B220</v>
      </c>
      <c r="J267" s="4" t="s">
        <v>179</v>
      </c>
      <c r="K267" s="4" t="s">
        <v>142</v>
      </c>
      <c r="L267" s="2">
        <f>IF(D265=K267,0,1)</f>
        <v>1</v>
      </c>
    </row>
    <row r="268" spans="1:12" x14ac:dyDescent="0.25">
      <c r="A268" s="3">
        <v>268</v>
      </c>
      <c r="B268" s="2" t="s">
        <v>179</v>
      </c>
      <c r="C268" s="2" t="s">
        <v>2</v>
      </c>
      <c r="D268" s="4" t="str">
        <f>VLOOKUP(I268,G:H,2,FALSE)</f>
        <v>B4-3</v>
      </c>
      <c r="E268" s="5" t="str">
        <f t="shared" si="25"/>
        <v>B4</v>
      </c>
      <c r="F268" s="2" t="s">
        <v>163</v>
      </c>
      <c r="G268" s="5" t="str">
        <f t="shared" si="26"/>
        <v>2F-B222</v>
      </c>
      <c r="H268" s="5" t="str">
        <f t="shared" si="27"/>
        <v>B4-3</v>
      </c>
      <c r="I268" s="5" t="str">
        <f t="shared" si="28"/>
        <v>14F-B222</v>
      </c>
      <c r="J268" s="4" t="s">
        <v>179</v>
      </c>
      <c r="K268" s="4" t="s">
        <v>145</v>
      </c>
      <c r="L268" s="2">
        <f>IF(D266=K268,0,1)</f>
        <v>1</v>
      </c>
    </row>
    <row r="269" spans="1:12" x14ac:dyDescent="0.25">
      <c r="A269" s="3">
        <v>269</v>
      </c>
      <c r="B269" s="2" t="s">
        <v>179</v>
      </c>
      <c r="C269" s="2" t="s">
        <v>148</v>
      </c>
      <c r="D269" s="4" t="str">
        <f>VLOOKUP(I269,G:H,2,FALSE)</f>
        <v>B4-2</v>
      </c>
      <c r="E269" s="5" t="str">
        <f t="shared" si="25"/>
        <v>B4</v>
      </c>
      <c r="F269" s="2" t="s">
        <v>163</v>
      </c>
      <c r="G269" s="5" t="str">
        <f t="shared" si="26"/>
        <v>2F-B223</v>
      </c>
      <c r="H269" s="5" t="str">
        <f t="shared" si="27"/>
        <v>B4-2</v>
      </c>
      <c r="I269" s="5" t="str">
        <f t="shared" si="28"/>
        <v>14F-B223</v>
      </c>
      <c r="J269" s="4" t="s">
        <v>179</v>
      </c>
      <c r="K269" s="4" t="s">
        <v>180</v>
      </c>
      <c r="L269" s="2">
        <f>IF(D267=K269,0,1)</f>
        <v>1</v>
      </c>
    </row>
    <row r="270" spans="1:12" x14ac:dyDescent="0.25">
      <c r="A270" s="3">
        <v>270</v>
      </c>
      <c r="B270" s="2" t="s">
        <v>179</v>
      </c>
      <c r="C270" s="2" t="s">
        <v>151</v>
      </c>
      <c r="D270" s="4" t="str">
        <f>VLOOKUP(I270,G:H,2,FALSE)</f>
        <v>B4-1</v>
      </c>
      <c r="E270" s="5" t="str">
        <f t="shared" si="25"/>
        <v>B4</v>
      </c>
      <c r="F270" s="2" t="s">
        <v>163</v>
      </c>
      <c r="G270" s="5" t="str">
        <f t="shared" si="26"/>
        <v>2F-B224</v>
      </c>
      <c r="H270" s="5" t="str">
        <f t="shared" si="27"/>
        <v>B4-1</v>
      </c>
      <c r="I270" s="5" t="str">
        <f t="shared" si="28"/>
        <v>14F-B224</v>
      </c>
      <c r="J270" s="4" t="s">
        <v>179</v>
      </c>
      <c r="K270" s="4" t="s">
        <v>150</v>
      </c>
      <c r="L270" s="2">
        <f>IF(D268=K270,0,1)</f>
        <v>1</v>
      </c>
    </row>
    <row r="271" spans="1:12" x14ac:dyDescent="0.25">
      <c r="A271" s="3">
        <v>271</v>
      </c>
      <c r="B271" s="2" t="s">
        <v>179</v>
      </c>
      <c r="C271" s="2" t="s">
        <v>156</v>
      </c>
      <c r="D271" s="4" t="str">
        <f>VLOOKUP(I271,G:H,2,FALSE)</f>
        <v>G2-4</v>
      </c>
      <c r="E271" s="5" t="str">
        <f t="shared" si="25"/>
        <v>G2</v>
      </c>
      <c r="F271" s="2" t="s">
        <v>163</v>
      </c>
      <c r="G271" s="5" t="str">
        <f t="shared" si="26"/>
        <v>2F-B248</v>
      </c>
      <c r="H271" s="5" t="str">
        <f t="shared" si="27"/>
        <v>G2-4</v>
      </c>
      <c r="I271" s="5" t="str">
        <f t="shared" si="28"/>
        <v>14F-B248</v>
      </c>
      <c r="J271" s="4" t="s">
        <v>179</v>
      </c>
      <c r="K271" s="4" t="s">
        <v>152</v>
      </c>
      <c r="L271" s="2">
        <f>IF(D269=K271,0,1)</f>
        <v>1</v>
      </c>
    </row>
    <row r="272" spans="1:12" x14ac:dyDescent="0.25">
      <c r="A272" s="3">
        <v>272</v>
      </c>
      <c r="B272" s="2" t="s">
        <v>179</v>
      </c>
      <c r="C272" s="2" t="s">
        <v>159</v>
      </c>
      <c r="D272" s="4" t="e">
        <f>VLOOKUP(I272,G:H,2,FALSE)</f>
        <v>#N/A</v>
      </c>
      <c r="E272" s="5" t="e">
        <f t="shared" si="25"/>
        <v>#N/A</v>
      </c>
      <c r="F272" s="2" t="s">
        <v>163</v>
      </c>
      <c r="G272" s="5" t="str">
        <f t="shared" si="26"/>
        <v>2F-B249</v>
      </c>
      <c r="H272" s="5" t="e">
        <f t="shared" si="27"/>
        <v>#N/A</v>
      </c>
      <c r="I272" s="5" t="str">
        <f t="shared" si="28"/>
        <v>14F-B249</v>
      </c>
      <c r="J272" s="4" t="s">
        <v>179</v>
      </c>
      <c r="K272" s="4" t="s">
        <v>155</v>
      </c>
      <c r="L272" s="2">
        <f>IF(D270=K272,0,1)</f>
        <v>1</v>
      </c>
    </row>
    <row r="273" spans="1:12" x14ac:dyDescent="0.25">
      <c r="A273" s="3">
        <v>273</v>
      </c>
      <c r="B273" s="2" t="s">
        <v>179</v>
      </c>
      <c r="C273" s="2" t="s">
        <v>161</v>
      </c>
      <c r="D273" s="4" t="str">
        <f>VLOOKUP(I273,G:H,2,FALSE)</f>
        <v>B5-1</v>
      </c>
      <c r="E273" s="5" t="str">
        <f t="shared" si="25"/>
        <v>B5</v>
      </c>
      <c r="F273" s="2" t="s">
        <v>163</v>
      </c>
      <c r="G273" s="5" t="str">
        <f t="shared" si="26"/>
        <v>2F-B250</v>
      </c>
      <c r="H273" s="5" t="str">
        <f t="shared" si="27"/>
        <v>B5-1</v>
      </c>
      <c r="I273" s="5" t="str">
        <f t="shared" si="28"/>
        <v>14F-B250</v>
      </c>
      <c r="J273" s="4" t="s">
        <v>179</v>
      </c>
      <c r="K273" s="4" t="s">
        <v>181</v>
      </c>
      <c r="L273" s="2">
        <f>IF(D271=K273,0,1)</f>
        <v>1</v>
      </c>
    </row>
    <row r="274" spans="1:12" x14ac:dyDescent="0.25">
      <c r="A274" s="3">
        <v>274</v>
      </c>
      <c r="B274" s="2" t="s">
        <v>179</v>
      </c>
      <c r="C274" s="2" t="s">
        <v>184</v>
      </c>
      <c r="D274" s="4" t="s">
        <v>185</v>
      </c>
      <c r="E274" s="5" t="str">
        <f t="shared" si="25"/>
        <v>G1</v>
      </c>
      <c r="G274" s="5" t="str">
        <f t="shared" si="26"/>
        <v>2F-B263</v>
      </c>
      <c r="H274" s="5" t="str">
        <f t="shared" si="27"/>
        <v>G1-5</v>
      </c>
      <c r="I274" s="5" t="str">
        <f t="shared" si="28"/>
        <v>-B263</v>
      </c>
      <c r="J274" s="4" t="s">
        <v>179</v>
      </c>
      <c r="K274" s="4" t="s">
        <v>182</v>
      </c>
      <c r="L274" s="2" t="e">
        <f>IF(D272=K274,0,1)</f>
        <v>#N/A</v>
      </c>
    </row>
    <row r="275" spans="1:12" x14ac:dyDescent="0.25">
      <c r="A275" s="3">
        <v>275</v>
      </c>
      <c r="B275" s="2" t="s">
        <v>179</v>
      </c>
      <c r="C275" s="2" t="s">
        <v>187</v>
      </c>
      <c r="D275" s="4" t="s">
        <v>188</v>
      </c>
      <c r="E275" s="5" t="str">
        <f t="shared" si="25"/>
        <v>G2</v>
      </c>
      <c r="G275" s="5" t="str">
        <f t="shared" si="26"/>
        <v>2F-B264</v>
      </c>
      <c r="H275" s="5" t="str">
        <f t="shared" si="27"/>
        <v>G2-5</v>
      </c>
      <c r="I275" s="5" t="str">
        <f t="shared" si="28"/>
        <v>-B264</v>
      </c>
      <c r="J275" s="4" t="s">
        <v>179</v>
      </c>
      <c r="K275" s="4" t="s">
        <v>183</v>
      </c>
      <c r="L275" s="2">
        <f>IF(D273=K275,0,1)</f>
        <v>1</v>
      </c>
    </row>
    <row r="276" spans="1:12" x14ac:dyDescent="0.25">
      <c r="A276" s="3">
        <v>276</v>
      </c>
      <c r="B276" s="2" t="s">
        <v>179</v>
      </c>
      <c r="C276" s="2" t="s">
        <v>190</v>
      </c>
      <c r="D276" s="4" t="s">
        <v>191</v>
      </c>
      <c r="E276" s="5" t="str">
        <f t="shared" si="25"/>
        <v>B6</v>
      </c>
      <c r="G276" s="5" t="str">
        <f t="shared" si="26"/>
        <v>2F-B265</v>
      </c>
      <c r="H276" s="5" t="str">
        <f t="shared" si="27"/>
        <v>B6-1</v>
      </c>
      <c r="I276" s="5" t="str">
        <f t="shared" si="28"/>
        <v>-B265</v>
      </c>
      <c r="J276" s="4" t="s">
        <v>179</v>
      </c>
      <c r="K276" s="4" t="s">
        <v>186</v>
      </c>
      <c r="L276" s="2">
        <f>IF(D274=K276,0,1)</f>
        <v>1</v>
      </c>
    </row>
    <row r="277" spans="1:12" x14ac:dyDescent="0.25">
      <c r="A277" s="3">
        <v>277</v>
      </c>
      <c r="B277" s="2" t="s">
        <v>193</v>
      </c>
      <c r="C277" s="2" t="s">
        <v>115</v>
      </c>
      <c r="D277" s="4" t="str">
        <f>VLOOKUP(I277,G:H,2,FALSE)</f>
        <v>B2-3</v>
      </c>
      <c r="E277" s="5" t="str">
        <f t="shared" si="25"/>
        <v>B2</v>
      </c>
      <c r="F277" s="2" t="s">
        <v>163</v>
      </c>
      <c r="G277" s="5" t="str">
        <f t="shared" si="26"/>
        <v>1MF-B108</v>
      </c>
      <c r="H277" s="5" t="str">
        <f t="shared" si="27"/>
        <v>B2-3</v>
      </c>
      <c r="I277" s="5" t="str">
        <f t="shared" si="28"/>
        <v>14F-B108</v>
      </c>
      <c r="J277" s="4" t="s">
        <v>193</v>
      </c>
      <c r="K277" s="4" t="s">
        <v>189</v>
      </c>
      <c r="L277" s="2">
        <f>IF(D275=K277,0,1)</f>
        <v>1</v>
      </c>
    </row>
    <row r="278" spans="1:12" x14ac:dyDescent="0.25">
      <c r="A278" s="3">
        <v>278</v>
      </c>
      <c r="B278" s="2" t="s">
        <v>193</v>
      </c>
      <c r="C278" s="2" t="s">
        <v>122</v>
      </c>
      <c r="D278" s="4" t="str">
        <f>VLOOKUP(I278,G:H,2,FALSE)</f>
        <v>G4-2</v>
      </c>
      <c r="E278" s="5" t="str">
        <f t="shared" si="25"/>
        <v>G4</v>
      </c>
      <c r="F278" s="2" t="s">
        <v>163</v>
      </c>
      <c r="G278" s="5" t="str">
        <f t="shared" si="26"/>
        <v>1MF-B161</v>
      </c>
      <c r="H278" s="5" t="str">
        <f t="shared" si="27"/>
        <v>G4-2</v>
      </c>
      <c r="I278" s="5" t="str">
        <f t="shared" si="28"/>
        <v>14F-B161</v>
      </c>
      <c r="J278" s="4" t="s">
        <v>193</v>
      </c>
      <c r="K278" s="4" t="s">
        <v>192</v>
      </c>
      <c r="L278" s="2">
        <f>IF(D276=K278,0,1)</f>
        <v>1</v>
      </c>
    </row>
    <row r="279" spans="1:12" x14ac:dyDescent="0.25">
      <c r="A279" s="3">
        <v>279</v>
      </c>
      <c r="B279" s="2" t="s">
        <v>193</v>
      </c>
      <c r="C279" s="2" t="s">
        <v>126</v>
      </c>
      <c r="D279" s="4" t="str">
        <f>VLOOKUP(I279,G:H,2,FALSE)</f>
        <v>G1-2</v>
      </c>
      <c r="E279" s="5" t="str">
        <f t="shared" si="25"/>
        <v>G1</v>
      </c>
      <c r="F279" s="2" t="s">
        <v>163</v>
      </c>
      <c r="G279" s="5" t="str">
        <f t="shared" si="26"/>
        <v>1MF-B167</v>
      </c>
      <c r="H279" s="5" t="str">
        <f t="shared" si="27"/>
        <v>G1-2</v>
      </c>
      <c r="I279" s="5" t="str">
        <f t="shared" si="28"/>
        <v>14F-B167</v>
      </c>
      <c r="J279" s="4" t="s">
        <v>193</v>
      </c>
      <c r="K279" s="4" t="s">
        <v>194</v>
      </c>
      <c r="L279" s="2">
        <f>IF(D277=K279,0,1)</f>
        <v>1</v>
      </c>
    </row>
    <row r="280" spans="1:12" x14ac:dyDescent="0.25">
      <c r="A280" s="3">
        <v>280</v>
      </c>
      <c r="B280" s="2" t="s">
        <v>193</v>
      </c>
      <c r="C280" s="2" t="s">
        <v>99</v>
      </c>
      <c r="D280" s="4" t="s">
        <v>196</v>
      </c>
      <c r="E280" s="5" t="str">
        <f t="shared" si="25"/>
        <v>B3</v>
      </c>
      <c r="G280" s="5" t="str">
        <f t="shared" si="26"/>
        <v>1MF-B191</v>
      </c>
      <c r="H280" s="5" t="str">
        <f t="shared" si="27"/>
        <v>B3-2</v>
      </c>
      <c r="I280" s="5" t="str">
        <f t="shared" si="28"/>
        <v>-B191</v>
      </c>
      <c r="J280" s="4" t="s">
        <v>193</v>
      </c>
      <c r="K280" s="4" t="s">
        <v>195</v>
      </c>
      <c r="L280" s="2">
        <f>IF(D278=K280,0,1)</f>
        <v>1</v>
      </c>
    </row>
    <row r="281" spans="1:12" x14ac:dyDescent="0.25">
      <c r="A281" s="3">
        <v>281</v>
      </c>
      <c r="B281" s="2" t="s">
        <v>193</v>
      </c>
      <c r="C281" s="2" t="s">
        <v>137</v>
      </c>
      <c r="D281" s="4" t="e">
        <f>VLOOKUP(I281,G:H,2,FALSE)</f>
        <v>#N/A</v>
      </c>
      <c r="E281" s="5" t="e">
        <f t="shared" si="25"/>
        <v>#N/A</v>
      </c>
      <c r="F281" s="2" t="s">
        <v>163</v>
      </c>
      <c r="G281" s="5" t="str">
        <f t="shared" si="26"/>
        <v>1MF-B216</v>
      </c>
      <c r="H281" s="5" t="e">
        <f t="shared" si="27"/>
        <v>#N/A</v>
      </c>
      <c r="I281" s="5" t="str">
        <f t="shared" si="28"/>
        <v>14F-B216</v>
      </c>
      <c r="J281" s="4" t="s">
        <v>193</v>
      </c>
      <c r="K281" s="4" t="s">
        <v>107</v>
      </c>
      <c r="L281" s="2">
        <f>IF(D279=K281,0,1)</f>
        <v>1</v>
      </c>
    </row>
    <row r="282" spans="1:12" x14ac:dyDescent="0.25">
      <c r="A282" s="3">
        <v>282</v>
      </c>
      <c r="B282" s="2" t="s">
        <v>193</v>
      </c>
      <c r="C282" s="2" t="s">
        <v>140</v>
      </c>
      <c r="D282" s="4" t="str">
        <f>VLOOKUP(I282,G:H,2,FALSE)</f>
        <v>G3-3</v>
      </c>
      <c r="E282" s="5" t="str">
        <f t="shared" si="25"/>
        <v>G3</v>
      </c>
      <c r="F282" s="2" t="s">
        <v>163</v>
      </c>
      <c r="G282" s="5" t="str">
        <f t="shared" si="26"/>
        <v>1MF-B217</v>
      </c>
      <c r="H282" s="5" t="str">
        <f t="shared" si="27"/>
        <v>G3-3</v>
      </c>
      <c r="I282" s="5" t="str">
        <f t="shared" si="28"/>
        <v>14F-B217</v>
      </c>
      <c r="J282" s="4" t="s">
        <v>193</v>
      </c>
      <c r="K282" s="4" t="s">
        <v>197</v>
      </c>
      <c r="L282" s="2">
        <f>IF(D280=K282,0,1)</f>
        <v>1</v>
      </c>
    </row>
    <row r="283" spans="1:12" x14ac:dyDescent="0.25">
      <c r="A283" s="3">
        <v>283</v>
      </c>
      <c r="B283" s="2" t="s">
        <v>193</v>
      </c>
      <c r="C283" s="2" t="s">
        <v>166</v>
      </c>
      <c r="D283" s="4" t="str">
        <f>VLOOKUP(I283,G:H,2,FALSE)</f>
        <v>G2-1</v>
      </c>
      <c r="E283" s="5" t="str">
        <f t="shared" si="25"/>
        <v>G2</v>
      </c>
      <c r="F283" s="2" t="s">
        <v>163</v>
      </c>
      <c r="G283" s="5" t="str">
        <f t="shared" si="26"/>
        <v>1MF-B218</v>
      </c>
      <c r="H283" s="5" t="str">
        <f t="shared" si="27"/>
        <v>G2-1</v>
      </c>
      <c r="I283" s="5" t="str">
        <f t="shared" si="28"/>
        <v>14F-B218</v>
      </c>
      <c r="J283" s="4" t="s">
        <v>193</v>
      </c>
      <c r="K283" s="4" t="s">
        <v>198</v>
      </c>
      <c r="L283" s="2" t="e">
        <f>IF(D281=K283,0,1)</f>
        <v>#N/A</v>
      </c>
    </row>
    <row r="284" spans="1:12" x14ac:dyDescent="0.25">
      <c r="A284" s="3">
        <v>284</v>
      </c>
      <c r="B284" s="2" t="s">
        <v>193</v>
      </c>
      <c r="C284" s="2" t="s">
        <v>143</v>
      </c>
      <c r="D284" s="4" t="str">
        <f>VLOOKUP(I284,G:H,2,FALSE)</f>
        <v>G1-3</v>
      </c>
      <c r="E284" s="5" t="str">
        <f t="shared" si="25"/>
        <v>G1</v>
      </c>
      <c r="F284" s="2" t="s">
        <v>163</v>
      </c>
      <c r="G284" s="5" t="str">
        <f t="shared" si="26"/>
        <v>1MF-B220</v>
      </c>
      <c r="H284" s="5" t="str">
        <f t="shared" si="27"/>
        <v>G1-3</v>
      </c>
      <c r="I284" s="5" t="str">
        <f t="shared" si="28"/>
        <v>14F-B220</v>
      </c>
      <c r="J284" s="4" t="s">
        <v>193</v>
      </c>
      <c r="K284" s="4" t="s">
        <v>180</v>
      </c>
      <c r="L284" s="2">
        <f>IF(D282=K284,0,1)</f>
        <v>1</v>
      </c>
    </row>
    <row r="285" spans="1:12" x14ac:dyDescent="0.25">
      <c r="A285" s="3">
        <v>285</v>
      </c>
      <c r="B285" s="2" t="s">
        <v>193</v>
      </c>
      <c r="C285" s="2" t="s">
        <v>148</v>
      </c>
      <c r="D285" s="4" t="str">
        <f>VLOOKUP(I285,G:H,2,FALSE)</f>
        <v>B4-2</v>
      </c>
      <c r="E285" s="5" t="str">
        <f t="shared" si="25"/>
        <v>B4</v>
      </c>
      <c r="F285" s="2" t="s">
        <v>163</v>
      </c>
      <c r="G285" s="5" t="str">
        <f t="shared" si="26"/>
        <v>1MF-B223</v>
      </c>
      <c r="H285" s="5" t="str">
        <f t="shared" si="27"/>
        <v>B4-2</v>
      </c>
      <c r="I285" s="5" t="str">
        <f t="shared" si="28"/>
        <v>14F-B223</v>
      </c>
      <c r="J285" s="4" t="s">
        <v>193</v>
      </c>
      <c r="K285" s="4" t="s">
        <v>150</v>
      </c>
      <c r="L285" s="2">
        <f>IF(D283=K285,0,1)</f>
        <v>1</v>
      </c>
    </row>
    <row r="286" spans="1:12" x14ac:dyDescent="0.25">
      <c r="A286" s="3">
        <v>286</v>
      </c>
      <c r="B286" s="2" t="s">
        <v>193</v>
      </c>
      <c r="C286" s="2" t="s">
        <v>151</v>
      </c>
      <c r="D286" s="4" t="str">
        <f>VLOOKUP(I286,G:H,2,FALSE)</f>
        <v>B4-1</v>
      </c>
      <c r="E286" s="5" t="str">
        <f t="shared" si="25"/>
        <v>B4</v>
      </c>
      <c r="F286" s="2" t="s">
        <v>163</v>
      </c>
      <c r="G286" s="5" t="str">
        <f t="shared" si="26"/>
        <v>1MF-B224</v>
      </c>
      <c r="H286" s="5" t="str">
        <f t="shared" si="27"/>
        <v>B4-1</v>
      </c>
      <c r="I286" s="5" t="str">
        <f t="shared" si="28"/>
        <v>14F-B224</v>
      </c>
      <c r="J286" s="4" t="s">
        <v>193</v>
      </c>
      <c r="K286" s="4" t="s">
        <v>199</v>
      </c>
      <c r="L286" s="2">
        <f>IF(D284=K286,0,1)</f>
        <v>1</v>
      </c>
    </row>
    <row r="287" spans="1:12" x14ac:dyDescent="0.25">
      <c r="A287" s="3">
        <v>287</v>
      </c>
      <c r="B287" s="2" t="s">
        <v>193</v>
      </c>
      <c r="C287" s="2" t="s">
        <v>156</v>
      </c>
      <c r="D287" s="4" t="str">
        <f>VLOOKUP(I287,G:H,2,FALSE)</f>
        <v>G2-4</v>
      </c>
      <c r="E287" s="5" t="str">
        <f t="shared" si="25"/>
        <v>G2</v>
      </c>
      <c r="F287" s="2" t="s">
        <v>163</v>
      </c>
      <c r="G287" s="5" t="str">
        <f t="shared" si="26"/>
        <v>1MF-B248</v>
      </c>
      <c r="H287" s="5" t="str">
        <f t="shared" si="27"/>
        <v>G2-4</v>
      </c>
      <c r="I287" s="5" t="str">
        <f t="shared" si="28"/>
        <v>14F-B248</v>
      </c>
      <c r="J287" s="4" t="s">
        <v>193</v>
      </c>
      <c r="K287" s="4" t="s">
        <v>200</v>
      </c>
      <c r="L287" s="2">
        <f>IF(D285=K287,0,1)</f>
        <v>1</v>
      </c>
    </row>
    <row r="288" spans="1:12" x14ac:dyDescent="0.25">
      <c r="A288" s="3">
        <v>288</v>
      </c>
      <c r="B288" s="2" t="s">
        <v>193</v>
      </c>
      <c r="C288" s="2" t="s">
        <v>159</v>
      </c>
      <c r="D288" s="4" t="e">
        <f>VLOOKUP(I288,G:H,2,FALSE)</f>
        <v>#N/A</v>
      </c>
      <c r="E288" s="5" t="e">
        <f t="shared" si="25"/>
        <v>#N/A</v>
      </c>
      <c r="F288" s="2" t="s">
        <v>163</v>
      </c>
      <c r="G288" s="5" t="str">
        <f t="shared" si="26"/>
        <v>1MF-B249</v>
      </c>
      <c r="H288" s="5" t="e">
        <f t="shared" si="27"/>
        <v>#N/A</v>
      </c>
      <c r="I288" s="5" t="str">
        <f t="shared" si="28"/>
        <v>14F-B249</v>
      </c>
      <c r="J288" s="4" t="s">
        <v>202</v>
      </c>
      <c r="K288" s="4" t="s">
        <v>189</v>
      </c>
      <c r="L288" s="2">
        <f>IF(D286=K288,0,1)</f>
        <v>1</v>
      </c>
    </row>
    <row r="289" spans="1:12" x14ac:dyDescent="0.25">
      <c r="A289" s="3">
        <v>289</v>
      </c>
      <c r="B289" s="2" t="s">
        <v>202</v>
      </c>
      <c r="C289" s="2" t="s">
        <v>203</v>
      </c>
      <c r="D289" s="4" t="s">
        <v>204</v>
      </c>
      <c r="E289" s="5" t="str">
        <f t="shared" si="25"/>
        <v>G4</v>
      </c>
      <c r="G289" s="5" t="str">
        <f t="shared" si="26"/>
        <v>1F-B80</v>
      </c>
      <c r="H289" s="5" t="str">
        <f t="shared" si="27"/>
        <v>G4-1</v>
      </c>
      <c r="I289" s="5" t="str">
        <f t="shared" si="28"/>
        <v>-B80</v>
      </c>
      <c r="J289" s="4" t="s">
        <v>202</v>
      </c>
      <c r="K289" s="4" t="s">
        <v>201</v>
      </c>
      <c r="L289" s="2">
        <f>IF(D287=K289,0,1)</f>
        <v>1</v>
      </c>
    </row>
    <row r="290" spans="1:12" x14ac:dyDescent="0.25">
      <c r="A290" s="3">
        <v>290</v>
      </c>
      <c r="B290" s="2" t="s">
        <v>202</v>
      </c>
      <c r="C290" s="2" t="s">
        <v>115</v>
      </c>
      <c r="D290" s="4" t="str">
        <f>VLOOKUP(I290,G:H,2,FALSE)</f>
        <v>B2-3</v>
      </c>
      <c r="E290" s="5" t="str">
        <f t="shared" si="25"/>
        <v>B2</v>
      </c>
      <c r="F290" s="2" t="s">
        <v>163</v>
      </c>
      <c r="G290" s="5" t="str">
        <f t="shared" si="26"/>
        <v>1F-B108</v>
      </c>
      <c r="H290" s="5" t="str">
        <f t="shared" si="27"/>
        <v>B2-3</v>
      </c>
      <c r="I290" s="5" t="str">
        <f t="shared" si="28"/>
        <v>14F-B108</v>
      </c>
      <c r="J290" s="4" t="s">
        <v>202</v>
      </c>
      <c r="K290" s="4" t="s">
        <v>95</v>
      </c>
      <c r="L290" s="2" t="e">
        <f>IF(D288=K290,0,1)</f>
        <v>#N/A</v>
      </c>
    </row>
    <row r="291" spans="1:12" x14ac:dyDescent="0.25">
      <c r="A291" s="3">
        <v>291</v>
      </c>
      <c r="B291" s="2" t="s">
        <v>202</v>
      </c>
      <c r="C291" s="2" t="s">
        <v>206</v>
      </c>
      <c r="D291" s="4" t="s">
        <v>94</v>
      </c>
      <c r="E291" s="5" t="str">
        <f t="shared" si="25"/>
        <v>G3</v>
      </c>
      <c r="G291" s="5" t="str">
        <f t="shared" si="26"/>
        <v>1F-B119</v>
      </c>
      <c r="H291" s="5" t="str">
        <f t="shared" si="27"/>
        <v>G3-1</v>
      </c>
      <c r="I291" s="5" t="str">
        <f t="shared" si="28"/>
        <v>-B119</v>
      </c>
      <c r="J291" s="4" t="s">
        <v>202</v>
      </c>
      <c r="K291" s="4" t="s">
        <v>131</v>
      </c>
      <c r="L291" s="2">
        <f>IF(D289=K291,0,1)</f>
        <v>1</v>
      </c>
    </row>
    <row r="292" spans="1:12" x14ac:dyDescent="0.25">
      <c r="A292" s="3">
        <v>292</v>
      </c>
      <c r="B292" s="2" t="s">
        <v>202</v>
      </c>
      <c r="C292" s="2" t="s">
        <v>207</v>
      </c>
      <c r="D292" s="4" t="s">
        <v>208</v>
      </c>
      <c r="E292" s="5" t="str">
        <f t="shared" si="25"/>
        <v>b1</v>
      </c>
      <c r="G292" s="5" t="str">
        <f t="shared" si="26"/>
        <v>1F-B123</v>
      </c>
      <c r="H292" s="5" t="str">
        <f t="shared" si="27"/>
        <v>b1-3</v>
      </c>
      <c r="I292" s="5" t="str">
        <f t="shared" si="28"/>
        <v>-B123</v>
      </c>
      <c r="J292" s="4" t="s">
        <v>202</v>
      </c>
      <c r="K292" s="4" t="s">
        <v>205</v>
      </c>
      <c r="L292" s="2">
        <f>IF(D290=K292,0,1)</f>
        <v>1</v>
      </c>
    </row>
    <row r="293" spans="1:12" x14ac:dyDescent="0.25">
      <c r="A293" s="3">
        <v>293</v>
      </c>
      <c r="B293" s="2" t="s">
        <v>202</v>
      </c>
      <c r="C293" s="2" t="s">
        <v>120</v>
      </c>
      <c r="D293" s="4" t="str">
        <f>VLOOKUP(I293,G:H,2,FALSE)</f>
        <v>B2-1</v>
      </c>
      <c r="E293" s="5" t="str">
        <f t="shared" si="25"/>
        <v>B2</v>
      </c>
      <c r="F293" s="2" t="s">
        <v>163</v>
      </c>
      <c r="G293" s="5" t="str">
        <f t="shared" si="26"/>
        <v>1F-B132</v>
      </c>
      <c r="H293" s="5" t="str">
        <f t="shared" si="27"/>
        <v>B2-1</v>
      </c>
      <c r="I293" s="5" t="str">
        <f t="shared" si="28"/>
        <v>14F-B132</v>
      </c>
      <c r="J293" s="4" t="s">
        <v>202</v>
      </c>
      <c r="K293" s="4" t="s">
        <v>101</v>
      </c>
      <c r="L293" s="2">
        <f>IF(D291=K293,0,1)</f>
        <v>1</v>
      </c>
    </row>
    <row r="294" spans="1:12" x14ac:dyDescent="0.25">
      <c r="A294" s="3">
        <v>294</v>
      </c>
      <c r="B294" s="2" t="s">
        <v>202</v>
      </c>
      <c r="C294" s="2" t="s">
        <v>210</v>
      </c>
      <c r="D294" s="4" t="s">
        <v>211</v>
      </c>
      <c r="E294" s="5" t="str">
        <f>D294</f>
        <v>b2-1</v>
      </c>
      <c r="G294" s="5" t="str">
        <f t="shared" si="26"/>
        <v>1F-B136</v>
      </c>
      <c r="H294" s="5" t="str">
        <f t="shared" si="27"/>
        <v>b2-1</v>
      </c>
      <c r="I294" s="5" t="str">
        <f t="shared" si="28"/>
        <v>-B136</v>
      </c>
      <c r="J294" s="4" t="s">
        <v>202</v>
      </c>
      <c r="K294" s="4" t="s">
        <v>209</v>
      </c>
      <c r="L294" s="2">
        <f>IF(D292=K294,0,1)</f>
        <v>1</v>
      </c>
    </row>
    <row r="295" spans="1:12" x14ac:dyDescent="0.25">
      <c r="A295" s="3">
        <v>295</v>
      </c>
      <c r="B295" s="2" t="s">
        <v>202</v>
      </c>
      <c r="C295" s="2" t="s">
        <v>122</v>
      </c>
      <c r="D295" s="4" t="str">
        <f>VLOOKUP(I295,G:H,2,FALSE)</f>
        <v>G4-2</v>
      </c>
      <c r="E295" s="5" t="str">
        <f t="shared" si="25"/>
        <v>G4</v>
      </c>
      <c r="F295" s="2" t="s">
        <v>163</v>
      </c>
      <c r="G295" s="5" t="str">
        <f t="shared" si="26"/>
        <v>1F-B161</v>
      </c>
      <c r="H295" s="5" t="str">
        <f t="shared" si="27"/>
        <v>G4-2</v>
      </c>
      <c r="I295" s="5" t="str">
        <f t="shared" si="28"/>
        <v>14F-B161</v>
      </c>
      <c r="J295" s="4" t="s">
        <v>202</v>
      </c>
      <c r="K295" s="4" t="s">
        <v>107</v>
      </c>
      <c r="L295" s="2">
        <f>IF(D293=K295,0,1)</f>
        <v>1</v>
      </c>
    </row>
    <row r="296" spans="1:12" x14ac:dyDescent="0.25">
      <c r="A296" s="3">
        <v>296</v>
      </c>
      <c r="B296" s="2" t="s">
        <v>202</v>
      </c>
      <c r="C296" s="2" t="s">
        <v>93</v>
      </c>
      <c r="D296" s="4" t="str">
        <f>VLOOKUP(I296,G:H,2,FALSE)</f>
        <v>G3-2</v>
      </c>
      <c r="E296" s="5" t="str">
        <f t="shared" si="25"/>
        <v>G3</v>
      </c>
      <c r="F296" s="2" t="s">
        <v>163</v>
      </c>
      <c r="G296" s="5" t="str">
        <f t="shared" si="26"/>
        <v>1F-B163</v>
      </c>
      <c r="H296" s="5" t="str">
        <f t="shared" si="27"/>
        <v>G3-2</v>
      </c>
      <c r="I296" s="5" t="str">
        <f t="shared" si="28"/>
        <v>14F-B163</v>
      </c>
      <c r="J296" s="4" t="s">
        <v>202</v>
      </c>
      <c r="K296" s="4" t="s">
        <v>150</v>
      </c>
      <c r="L296" s="2">
        <f>IF(D294=K296,0,1)</f>
        <v>1</v>
      </c>
    </row>
    <row r="297" spans="1:12" x14ac:dyDescent="0.25">
      <c r="A297" s="3">
        <v>297</v>
      </c>
      <c r="B297" s="2" t="s">
        <v>202</v>
      </c>
      <c r="C297" s="2" t="s">
        <v>126</v>
      </c>
      <c r="D297" s="4" t="str">
        <f>VLOOKUP(I297,G:H,2,FALSE)</f>
        <v>G1-2</v>
      </c>
      <c r="E297" s="5" t="str">
        <f t="shared" si="25"/>
        <v>G1</v>
      </c>
      <c r="F297" s="2" t="s">
        <v>163</v>
      </c>
      <c r="G297" s="5" t="str">
        <f t="shared" si="26"/>
        <v>1F-B167</v>
      </c>
      <c r="H297" s="5" t="str">
        <f t="shared" si="27"/>
        <v>G1-2</v>
      </c>
      <c r="I297" s="5" t="str">
        <f t="shared" si="28"/>
        <v>14F-B167</v>
      </c>
      <c r="J297" s="4" t="s">
        <v>202</v>
      </c>
      <c r="K297" s="4" t="s">
        <v>212</v>
      </c>
      <c r="L297" s="2">
        <f>IF(D295=K297,0,1)</f>
        <v>1</v>
      </c>
    </row>
    <row r="298" spans="1:12" x14ac:dyDescent="0.25">
      <c r="A298" s="3">
        <v>298</v>
      </c>
      <c r="B298" s="2" t="s">
        <v>202</v>
      </c>
      <c r="C298" s="2" t="s">
        <v>129</v>
      </c>
      <c r="D298" s="4" t="str">
        <f>VLOOKUP(I298,G:H,2,FALSE)</f>
        <v>B3-3</v>
      </c>
      <c r="E298" s="5" t="str">
        <f t="shared" si="25"/>
        <v>B3</v>
      </c>
      <c r="F298" s="2" t="s">
        <v>163</v>
      </c>
      <c r="G298" s="5" t="str">
        <f t="shared" si="26"/>
        <v>1F-B170</v>
      </c>
      <c r="H298" s="5" t="str">
        <f t="shared" si="27"/>
        <v>B3-3</v>
      </c>
      <c r="I298" s="5" t="str">
        <f t="shared" si="28"/>
        <v>14F-B170</v>
      </c>
      <c r="J298" s="4" t="s">
        <v>202</v>
      </c>
      <c r="K298" s="4" t="s">
        <v>213</v>
      </c>
      <c r="L298" s="2">
        <f>IF(D296=K298,0,1)</f>
        <v>1</v>
      </c>
    </row>
    <row r="299" spans="1:12" x14ac:dyDescent="0.25">
      <c r="A299" s="3">
        <v>299</v>
      </c>
      <c r="B299" s="2" t="s">
        <v>202</v>
      </c>
      <c r="C299" s="2" t="s">
        <v>214</v>
      </c>
      <c r="D299" s="4" t="s">
        <v>215</v>
      </c>
      <c r="E299" s="5" t="str">
        <f>D299</f>
        <v>b3-3</v>
      </c>
      <c r="G299" s="5" t="str">
        <f t="shared" si="26"/>
        <v>1F-B176</v>
      </c>
      <c r="H299" s="5" t="str">
        <f t="shared" si="27"/>
        <v>b3-3</v>
      </c>
      <c r="I299" s="5" t="str">
        <f t="shared" si="28"/>
        <v>-B176</v>
      </c>
      <c r="J299" s="4" t="s">
        <v>202</v>
      </c>
      <c r="K299" s="4" t="s">
        <v>181</v>
      </c>
      <c r="L299" s="2">
        <f>IF(D297=K299,0,1)</f>
        <v>1</v>
      </c>
    </row>
    <row r="300" spans="1:12" x14ac:dyDescent="0.25">
      <c r="A300" s="3">
        <v>300</v>
      </c>
      <c r="B300" s="2" t="s">
        <v>202</v>
      </c>
      <c r="C300" s="2" t="s">
        <v>216</v>
      </c>
      <c r="D300" s="4" t="s">
        <v>217</v>
      </c>
      <c r="E300" s="5" t="str">
        <f t="shared" si="25"/>
        <v>g2</v>
      </c>
      <c r="G300" s="5" t="str">
        <f t="shared" si="26"/>
        <v>1F-B177</v>
      </c>
      <c r="H300" s="5" t="str">
        <f t="shared" si="27"/>
        <v>g2-2</v>
      </c>
      <c r="I300" s="5" t="str">
        <f t="shared" si="28"/>
        <v>-B177</v>
      </c>
      <c r="J300" s="4" t="s">
        <v>254</v>
      </c>
      <c r="K300" s="4" t="s">
        <v>189</v>
      </c>
      <c r="L300" s="2">
        <f>IF(D298=K300,0,1)</f>
        <v>1</v>
      </c>
    </row>
    <row r="301" spans="1:12" x14ac:dyDescent="0.25">
      <c r="A301" s="3">
        <v>301</v>
      </c>
      <c r="B301" s="2" t="s">
        <v>202</v>
      </c>
      <c r="C301" s="2" t="s">
        <v>218</v>
      </c>
      <c r="D301" s="4" t="s">
        <v>219</v>
      </c>
      <c r="E301" s="5" t="str">
        <f>D301</f>
        <v>b3-2</v>
      </c>
      <c r="G301" s="5" t="str">
        <f t="shared" si="26"/>
        <v>1F-B182</v>
      </c>
      <c r="H301" s="5" t="str">
        <f t="shared" si="27"/>
        <v>b3-2</v>
      </c>
      <c r="I301" s="5" t="str">
        <f t="shared" si="28"/>
        <v>-B182</v>
      </c>
      <c r="J301" s="4" t="s">
        <v>254</v>
      </c>
      <c r="K301" s="4" t="s">
        <v>95</v>
      </c>
      <c r="L301" s="2">
        <f>IF(D299=K301,0,1)</f>
        <v>1</v>
      </c>
    </row>
    <row r="302" spans="1:12" x14ac:dyDescent="0.25">
      <c r="A302" s="3">
        <v>302</v>
      </c>
      <c r="B302" s="2" t="s">
        <v>202</v>
      </c>
      <c r="C302" s="2" t="s">
        <v>96</v>
      </c>
      <c r="D302" s="4" t="s">
        <v>135</v>
      </c>
      <c r="E302" s="5" t="str">
        <f t="shared" si="25"/>
        <v>G2</v>
      </c>
      <c r="G302" s="5" t="str">
        <f t="shared" si="26"/>
        <v>1F-B189</v>
      </c>
      <c r="H302" s="5" t="str">
        <f t="shared" si="27"/>
        <v>G2-2</v>
      </c>
      <c r="I302" s="5" t="str">
        <f t="shared" si="28"/>
        <v>-B189</v>
      </c>
      <c r="J302" s="4" t="s">
        <v>254</v>
      </c>
      <c r="K302" s="4" t="s">
        <v>131</v>
      </c>
      <c r="L302" s="2">
        <f>IF(D300=K302,0,1)</f>
        <v>1</v>
      </c>
    </row>
    <row r="303" spans="1:12" x14ac:dyDescent="0.25">
      <c r="A303" s="3">
        <v>303</v>
      </c>
      <c r="B303" s="2" t="s">
        <v>202</v>
      </c>
      <c r="C303" s="2" t="s">
        <v>99</v>
      </c>
      <c r="D303" s="4" t="s">
        <v>196</v>
      </c>
      <c r="E303" s="5" t="str">
        <f t="shared" si="25"/>
        <v>B3</v>
      </c>
      <c r="G303" s="5" t="str">
        <f t="shared" si="26"/>
        <v>1F-B191</v>
      </c>
      <c r="H303" s="5" t="str">
        <f t="shared" si="27"/>
        <v>B3-2</v>
      </c>
      <c r="I303" s="5" t="str">
        <f t="shared" si="28"/>
        <v>-B191</v>
      </c>
      <c r="J303" s="4" t="s">
        <v>254</v>
      </c>
      <c r="K303" s="4" t="s">
        <v>205</v>
      </c>
      <c r="L303" s="2">
        <f>IF(D301=K303,0,1)</f>
        <v>1</v>
      </c>
    </row>
    <row r="304" spans="1:12" x14ac:dyDescent="0.25">
      <c r="A304" s="3">
        <v>304</v>
      </c>
      <c r="B304" s="2" t="s">
        <v>202</v>
      </c>
      <c r="C304" s="2" t="s">
        <v>220</v>
      </c>
      <c r="D304" s="4" t="s">
        <v>133</v>
      </c>
      <c r="E304" s="5" t="str">
        <f t="shared" si="25"/>
        <v>B3</v>
      </c>
      <c r="G304" s="5" t="str">
        <f t="shared" si="26"/>
        <v>1F-B192</v>
      </c>
      <c r="H304" s="5" t="str">
        <f t="shared" si="27"/>
        <v>B3-1</v>
      </c>
      <c r="I304" s="5" t="str">
        <f t="shared" si="28"/>
        <v>-B192</v>
      </c>
      <c r="J304" s="4" t="s">
        <v>254</v>
      </c>
      <c r="K304" s="4" t="s">
        <v>101</v>
      </c>
      <c r="L304" s="2">
        <f>IF(D302=K304,0,1)</f>
        <v>1</v>
      </c>
    </row>
    <row r="305" spans="1:12" x14ac:dyDescent="0.25">
      <c r="A305" s="3">
        <v>305</v>
      </c>
      <c r="B305" s="2" t="s">
        <v>202</v>
      </c>
      <c r="C305" s="2" t="s">
        <v>137</v>
      </c>
      <c r="D305" s="4" t="e">
        <f>VLOOKUP(I305,G:H,2,FALSE)</f>
        <v>#N/A</v>
      </c>
      <c r="E305" s="5" t="e">
        <f t="shared" si="25"/>
        <v>#N/A</v>
      </c>
      <c r="F305" s="2" t="s">
        <v>163</v>
      </c>
      <c r="G305" s="5" t="str">
        <f t="shared" si="26"/>
        <v>1F-B216</v>
      </c>
      <c r="H305" s="5" t="e">
        <f t="shared" si="27"/>
        <v>#N/A</v>
      </c>
      <c r="I305" s="5" t="str">
        <f t="shared" si="28"/>
        <v>14F-B216</v>
      </c>
      <c r="J305" s="4" t="s">
        <v>254</v>
      </c>
      <c r="K305" s="4" t="s">
        <v>107</v>
      </c>
      <c r="L305" s="2">
        <f>IF(D303=K305,0,1)</f>
        <v>1</v>
      </c>
    </row>
    <row r="306" spans="1:12" x14ac:dyDescent="0.25">
      <c r="A306" s="3">
        <v>306</v>
      </c>
      <c r="B306" s="2" t="s">
        <v>202</v>
      </c>
      <c r="C306" s="2" t="s">
        <v>140</v>
      </c>
      <c r="D306" s="4" t="str">
        <f>VLOOKUP(I306,G:H,2,FALSE)</f>
        <v>G3-3</v>
      </c>
      <c r="E306" s="5" t="str">
        <f t="shared" si="25"/>
        <v>G3</v>
      </c>
      <c r="F306" s="2" t="s">
        <v>163</v>
      </c>
      <c r="G306" s="5" t="str">
        <f t="shared" si="26"/>
        <v>1F-B217</v>
      </c>
      <c r="H306" s="5" t="str">
        <f t="shared" si="27"/>
        <v>G3-3</v>
      </c>
      <c r="I306" s="5" t="str">
        <f t="shared" si="28"/>
        <v>14F-B217</v>
      </c>
      <c r="J306" s="4" t="s">
        <v>254</v>
      </c>
      <c r="K306" s="4" t="s">
        <v>213</v>
      </c>
      <c r="L306" s="2">
        <f>IF(D304=K306,0,1)</f>
        <v>1</v>
      </c>
    </row>
    <row r="307" spans="1:12" x14ac:dyDescent="0.25">
      <c r="A307" s="3">
        <v>307</v>
      </c>
      <c r="B307" s="2" t="s">
        <v>202</v>
      </c>
      <c r="C307" s="2" t="s">
        <v>143</v>
      </c>
      <c r="D307" s="4" t="str">
        <f>VLOOKUP(I307,G:H,2,FALSE)</f>
        <v>G1-3</v>
      </c>
      <c r="E307" s="5" t="str">
        <f t="shared" si="25"/>
        <v>G1</v>
      </c>
      <c r="F307" s="2" t="s">
        <v>163</v>
      </c>
      <c r="G307" s="5" t="str">
        <f t="shared" si="26"/>
        <v>1F-B220</v>
      </c>
      <c r="H307" s="5" t="str">
        <f t="shared" si="27"/>
        <v>G1-3</v>
      </c>
      <c r="I307" s="5" t="str">
        <f t="shared" si="28"/>
        <v>14F-B220</v>
      </c>
      <c r="J307" s="4" t="s">
        <v>254</v>
      </c>
      <c r="K307" s="4" t="s">
        <v>212</v>
      </c>
      <c r="L307" s="2" t="e">
        <f>IF(D305=K307,0,1)</f>
        <v>#N/A</v>
      </c>
    </row>
    <row r="308" spans="1:12" x14ac:dyDescent="0.25">
      <c r="A308" s="3">
        <v>308</v>
      </c>
      <c r="B308" s="2" t="s">
        <v>202</v>
      </c>
      <c r="C308" s="2" t="s">
        <v>2</v>
      </c>
      <c r="D308" s="4" t="str">
        <f>VLOOKUP(I308,G:H,2,FALSE)</f>
        <v>B4-3</v>
      </c>
      <c r="E308" s="5" t="str">
        <f t="shared" si="25"/>
        <v>B4</v>
      </c>
      <c r="F308" s="2" t="s">
        <v>163</v>
      </c>
      <c r="G308" s="5" t="str">
        <f t="shared" si="26"/>
        <v>1F-B222</v>
      </c>
      <c r="H308" s="5" t="str">
        <f t="shared" si="27"/>
        <v>B4-3</v>
      </c>
      <c r="I308" s="5" t="str">
        <f t="shared" si="28"/>
        <v>14F-B222</v>
      </c>
      <c r="J308" s="4" t="s">
        <v>254</v>
      </c>
      <c r="K308" s="4" t="s">
        <v>201</v>
      </c>
      <c r="L308" s="2">
        <f>IF(D306=K308,0,1)</f>
        <v>1</v>
      </c>
    </row>
    <row r="309" spans="1:12" x14ac:dyDescent="0.25">
      <c r="A309" s="3">
        <v>309</v>
      </c>
      <c r="B309" s="2" t="s">
        <v>202</v>
      </c>
      <c r="C309" s="2" t="s">
        <v>148</v>
      </c>
      <c r="D309" s="4" t="str">
        <f>VLOOKUP(I309,G:H,2,FALSE)</f>
        <v>B4-2</v>
      </c>
      <c r="E309" s="5" t="str">
        <f t="shared" si="25"/>
        <v>B4</v>
      </c>
      <c r="F309" s="2" t="s">
        <v>163</v>
      </c>
      <c r="G309" s="5" t="str">
        <f t="shared" si="26"/>
        <v>1F-B223</v>
      </c>
      <c r="H309" s="5" t="str">
        <f t="shared" si="27"/>
        <v>B4-2</v>
      </c>
      <c r="I309" s="5" t="str">
        <f t="shared" si="28"/>
        <v>14F-B223</v>
      </c>
      <c r="J309" s="4" t="s">
        <v>240</v>
      </c>
      <c r="K309" s="4" t="s">
        <v>189</v>
      </c>
      <c r="L309" s="2">
        <f>IF(D307=K309,0,1)</f>
        <v>1</v>
      </c>
    </row>
    <row r="310" spans="1:12" x14ac:dyDescent="0.25">
      <c r="A310" s="3">
        <v>310</v>
      </c>
      <c r="B310" s="2" t="s">
        <v>202</v>
      </c>
      <c r="C310" s="2" t="s">
        <v>151</v>
      </c>
      <c r="D310" s="4" t="str">
        <f>VLOOKUP(I310,G:H,2,FALSE)</f>
        <v>B4-1</v>
      </c>
      <c r="E310" s="5" t="str">
        <f t="shared" si="25"/>
        <v>B4</v>
      </c>
      <c r="F310" s="2" t="s">
        <v>163</v>
      </c>
      <c r="G310" s="5" t="str">
        <f t="shared" si="26"/>
        <v>1F-B224</v>
      </c>
      <c r="H310" s="5" t="str">
        <f t="shared" si="27"/>
        <v>B4-1</v>
      </c>
      <c r="I310" s="5" t="str">
        <f t="shared" si="28"/>
        <v>14F-B224</v>
      </c>
      <c r="J310" s="4" t="s">
        <v>240</v>
      </c>
      <c r="K310" s="4" t="s">
        <v>221</v>
      </c>
      <c r="L310" s="2">
        <f>IF(D308=K310,0,1)</f>
        <v>1</v>
      </c>
    </row>
    <row r="311" spans="1:12" x14ac:dyDescent="0.25">
      <c r="A311" s="3">
        <v>311</v>
      </c>
      <c r="B311" s="2" t="s">
        <v>202</v>
      </c>
      <c r="C311" s="2" t="s">
        <v>222</v>
      </c>
      <c r="D311" s="4" t="s">
        <v>223</v>
      </c>
      <c r="E311" s="5" t="str">
        <f t="shared" si="25"/>
        <v>g2</v>
      </c>
      <c r="G311" s="5" t="str">
        <f t="shared" si="26"/>
        <v>1F-B226</v>
      </c>
      <c r="H311" s="5" t="str">
        <f t="shared" si="27"/>
        <v>g2-3</v>
      </c>
      <c r="I311" s="5" t="str">
        <f t="shared" si="28"/>
        <v>-B226</v>
      </c>
      <c r="J311" s="4" t="s">
        <v>240</v>
      </c>
      <c r="K311" s="4" t="s">
        <v>95</v>
      </c>
      <c r="L311" s="2">
        <f>IF(D309=K311,0,1)</f>
        <v>1</v>
      </c>
    </row>
    <row r="312" spans="1:12" x14ac:dyDescent="0.25">
      <c r="A312" s="3">
        <v>312</v>
      </c>
      <c r="B312" s="2" t="s">
        <v>202</v>
      </c>
      <c r="C312" s="2" t="s">
        <v>153</v>
      </c>
      <c r="D312" s="4" t="s">
        <v>154</v>
      </c>
      <c r="E312" s="5" t="str">
        <f t="shared" si="25"/>
        <v>G2</v>
      </c>
      <c r="G312" s="5" t="str">
        <f t="shared" si="26"/>
        <v>1F-B233</v>
      </c>
      <c r="H312" s="5" t="str">
        <f t="shared" si="27"/>
        <v>G2-3</v>
      </c>
      <c r="I312" s="5" t="str">
        <f t="shared" si="28"/>
        <v>-B233</v>
      </c>
      <c r="J312" s="4" t="s">
        <v>240</v>
      </c>
      <c r="K312" s="4" t="s">
        <v>131</v>
      </c>
      <c r="L312" s="2">
        <f>IF(D310=K312,0,1)</f>
        <v>1</v>
      </c>
    </row>
    <row r="313" spans="1:12" x14ac:dyDescent="0.25">
      <c r="A313" s="3">
        <v>313</v>
      </c>
      <c r="B313" s="2" t="s">
        <v>202</v>
      </c>
      <c r="C313" s="2" t="s">
        <v>156</v>
      </c>
      <c r="D313" s="4" t="str">
        <f>VLOOKUP(I313,G:H,2,FALSE)</f>
        <v>G2-4</v>
      </c>
      <c r="E313" s="5" t="str">
        <f t="shared" si="25"/>
        <v>G2</v>
      </c>
      <c r="F313" s="2" t="s">
        <v>163</v>
      </c>
      <c r="G313" s="5" t="str">
        <f t="shared" si="26"/>
        <v>1F-B248</v>
      </c>
      <c r="H313" s="5" t="str">
        <f t="shared" si="27"/>
        <v>G2-4</v>
      </c>
      <c r="I313" s="5" t="str">
        <f t="shared" si="28"/>
        <v>14F-B248</v>
      </c>
      <c r="J313" s="4" t="s">
        <v>240</v>
      </c>
      <c r="K313" s="4" t="s">
        <v>205</v>
      </c>
      <c r="L313" s="2">
        <f>IF(D311=K313,0,1)</f>
        <v>1</v>
      </c>
    </row>
    <row r="314" spans="1:12" x14ac:dyDescent="0.25">
      <c r="A314" s="3">
        <v>314</v>
      </c>
      <c r="B314" s="2" t="s">
        <v>202</v>
      </c>
      <c r="C314" s="2" t="s">
        <v>159</v>
      </c>
      <c r="D314" s="4" t="e">
        <f>VLOOKUP(I314,G:H,2,FALSE)</f>
        <v>#N/A</v>
      </c>
      <c r="E314" s="5" t="e">
        <f t="shared" si="25"/>
        <v>#N/A</v>
      </c>
      <c r="F314" s="2" t="s">
        <v>163</v>
      </c>
      <c r="G314" s="5" t="str">
        <f t="shared" si="26"/>
        <v>1F-B249</v>
      </c>
      <c r="H314" s="5" t="e">
        <f t="shared" si="27"/>
        <v>#N/A</v>
      </c>
      <c r="I314" s="5" t="str">
        <f t="shared" si="28"/>
        <v>14F-B249</v>
      </c>
      <c r="J314" s="4" t="s">
        <v>240</v>
      </c>
      <c r="K314" s="4" t="s">
        <v>101</v>
      </c>
      <c r="L314" s="2">
        <f>IF(D312=K314,0,1)</f>
        <v>1</v>
      </c>
    </row>
    <row r="315" spans="1:12" x14ac:dyDescent="0.25">
      <c r="A315" s="3">
        <v>315</v>
      </c>
      <c r="B315" s="2" t="s">
        <v>202</v>
      </c>
      <c r="C315" s="2" t="s">
        <v>161</v>
      </c>
      <c r="D315" s="4" t="str">
        <f>VLOOKUP(I315,G:H,2,FALSE)</f>
        <v>B5-1</v>
      </c>
      <c r="E315" s="5" t="str">
        <f t="shared" si="25"/>
        <v>B5</v>
      </c>
      <c r="F315" s="2" t="s">
        <v>163</v>
      </c>
      <c r="G315" s="5" t="str">
        <f t="shared" si="26"/>
        <v>1F-B250</v>
      </c>
      <c r="H315" s="5" t="str">
        <f t="shared" si="27"/>
        <v>B5-1</v>
      </c>
      <c r="I315" s="5" t="str">
        <f t="shared" si="28"/>
        <v>14F-B250</v>
      </c>
      <c r="J315" s="4" t="s">
        <v>240</v>
      </c>
      <c r="K315" s="4" t="s">
        <v>107</v>
      </c>
      <c r="L315" s="2">
        <f>IF(D313=K315,0,1)</f>
        <v>1</v>
      </c>
    </row>
    <row r="316" spans="1:12" x14ac:dyDescent="0.25">
      <c r="A316" s="3">
        <v>316</v>
      </c>
      <c r="B316" s="2" t="s">
        <v>202</v>
      </c>
      <c r="C316" s="2" t="s">
        <v>184</v>
      </c>
      <c r="D316" s="4" t="s">
        <v>185</v>
      </c>
      <c r="E316" s="5" t="str">
        <f t="shared" si="25"/>
        <v>G1</v>
      </c>
      <c r="G316" s="5" t="str">
        <f t="shared" si="26"/>
        <v>1F-B263</v>
      </c>
      <c r="H316" s="5" t="str">
        <f t="shared" si="27"/>
        <v>G1-5</v>
      </c>
      <c r="I316" s="5" t="str">
        <f t="shared" si="28"/>
        <v>-B263</v>
      </c>
      <c r="J316" s="4" t="s">
        <v>240</v>
      </c>
      <c r="K316" s="4" t="s">
        <v>212</v>
      </c>
      <c r="L316" s="2" t="e">
        <f>IF(D314=K316,0,1)</f>
        <v>#N/A</v>
      </c>
    </row>
    <row r="317" spans="1:12" x14ac:dyDescent="0.25">
      <c r="A317" s="3">
        <v>317</v>
      </c>
      <c r="B317" s="2" t="s">
        <v>202</v>
      </c>
      <c r="C317" s="2" t="s">
        <v>187</v>
      </c>
      <c r="D317" s="4" t="s">
        <v>188</v>
      </c>
      <c r="E317" s="5" t="str">
        <f t="shared" si="25"/>
        <v>G2</v>
      </c>
      <c r="G317" s="5" t="str">
        <f t="shared" si="26"/>
        <v>1F-B264</v>
      </c>
      <c r="H317" s="5" t="str">
        <f t="shared" si="27"/>
        <v>G2-5</v>
      </c>
      <c r="I317" s="5" t="str">
        <f t="shared" si="28"/>
        <v>-B264</v>
      </c>
      <c r="L317" s="2">
        <f>IF(D315=K317,0,1)</f>
        <v>1</v>
      </c>
    </row>
    <row r="318" spans="1:12" x14ac:dyDescent="0.25">
      <c r="A318" s="3">
        <v>318</v>
      </c>
      <c r="B318" s="2" t="s">
        <v>202</v>
      </c>
      <c r="C318" s="2" t="s">
        <v>190</v>
      </c>
      <c r="D318" s="4" t="s">
        <v>191</v>
      </c>
      <c r="E318" s="5" t="str">
        <f t="shared" si="25"/>
        <v>B6</v>
      </c>
      <c r="G318" s="5" t="str">
        <f t="shared" si="26"/>
        <v>1F-B265</v>
      </c>
      <c r="H318" s="5" t="str">
        <f t="shared" si="27"/>
        <v>B6-1</v>
      </c>
      <c r="I318" s="5" t="str">
        <f t="shared" si="28"/>
        <v>-B265</v>
      </c>
      <c r="L318" s="2">
        <f>IF(D316=K318,0,1)</f>
        <v>1</v>
      </c>
    </row>
    <row r="319" spans="1:12" x14ac:dyDescent="0.25">
      <c r="A319" s="3">
        <v>319</v>
      </c>
      <c r="B319" s="2" t="s">
        <v>202</v>
      </c>
      <c r="C319" s="2" t="s">
        <v>224</v>
      </c>
      <c r="D319" s="4" t="s">
        <v>225</v>
      </c>
      <c r="E319" s="5" t="str">
        <f t="shared" si="25"/>
        <v>G1</v>
      </c>
      <c r="G319" s="5" t="str">
        <f t="shared" si="26"/>
        <v>1F-B275</v>
      </c>
      <c r="H319" s="5" t="str">
        <f t="shared" si="27"/>
        <v>G1-6</v>
      </c>
      <c r="I319" s="5" t="str">
        <f t="shared" si="28"/>
        <v>-B275</v>
      </c>
      <c r="L319" s="2">
        <f>IF(D317=K319,0,1)</f>
        <v>1</v>
      </c>
    </row>
    <row r="320" spans="1:12" x14ac:dyDescent="0.25">
      <c r="A320" s="3">
        <v>320</v>
      </c>
      <c r="B320" s="2" t="s">
        <v>202</v>
      </c>
      <c r="C320" s="2" t="s">
        <v>226</v>
      </c>
      <c r="D320" s="4" t="s">
        <v>227</v>
      </c>
      <c r="E320" s="5" t="str">
        <f t="shared" si="25"/>
        <v>G2</v>
      </c>
      <c r="G320" s="5" t="str">
        <f t="shared" si="26"/>
        <v>1F-B277</v>
      </c>
      <c r="H320" s="5" t="str">
        <f t="shared" si="27"/>
        <v>G2-6</v>
      </c>
      <c r="I320" s="5" t="str">
        <f t="shared" si="28"/>
        <v>-B277</v>
      </c>
      <c r="L320" s="2">
        <f>IF(D318=K320,0,1)</f>
        <v>1</v>
      </c>
    </row>
    <row r="321" spans="1:12" x14ac:dyDescent="0.25">
      <c r="A321" s="3">
        <v>321</v>
      </c>
      <c r="B321" s="2" t="s">
        <v>202</v>
      </c>
      <c r="C321" s="2" t="s">
        <v>228</v>
      </c>
      <c r="D321" s="4" t="s">
        <v>229</v>
      </c>
      <c r="E321" s="5" t="str">
        <f t="shared" ref="E321:E384" si="29">IFERROR(LEFT(D321,FIND("-",D321)-1),D321)</f>
        <v>B7</v>
      </c>
      <c r="G321" s="5" t="str">
        <f t="shared" ref="G321:G384" si="30">B321&amp;"-"&amp;C321</f>
        <v>1F-B278</v>
      </c>
      <c r="H321" s="5" t="str">
        <f t="shared" ref="H321:H384" si="31">D321</f>
        <v>B7-1</v>
      </c>
      <c r="I321" s="5" t="str">
        <f t="shared" ref="I321:I384" si="32">F321&amp;"-"&amp;C321</f>
        <v>-B278</v>
      </c>
      <c r="L321" s="2">
        <f>IF(D319=K321,0,1)</f>
        <v>1</v>
      </c>
    </row>
    <row r="322" spans="1:12" x14ac:dyDescent="0.25">
      <c r="A322" s="3">
        <v>322</v>
      </c>
      <c r="B322" s="2" t="s">
        <v>202</v>
      </c>
      <c r="C322" s="2" t="s">
        <v>230</v>
      </c>
      <c r="D322" s="4" t="s">
        <v>231</v>
      </c>
      <c r="E322" s="5" t="str">
        <f>D322</f>
        <v>g2-1</v>
      </c>
      <c r="G322" s="5" t="str">
        <f t="shared" si="30"/>
        <v>1F-B279</v>
      </c>
      <c r="H322" s="5" t="str">
        <f t="shared" si="31"/>
        <v>g2-1</v>
      </c>
      <c r="I322" s="5" t="str">
        <f t="shared" si="32"/>
        <v>-B279</v>
      </c>
      <c r="L322" s="2">
        <f>IF(D320=K322,0,1)</f>
        <v>1</v>
      </c>
    </row>
    <row r="323" spans="1:12" x14ac:dyDescent="0.25">
      <c r="A323" s="3">
        <v>323</v>
      </c>
      <c r="B323" s="2" t="s">
        <v>202</v>
      </c>
      <c r="C323" s="2" t="s">
        <v>232</v>
      </c>
      <c r="D323" s="4" t="s">
        <v>233</v>
      </c>
      <c r="E323" s="5" t="str">
        <f t="shared" si="29"/>
        <v>b1</v>
      </c>
      <c r="G323" s="5" t="str">
        <f t="shared" si="30"/>
        <v>1F-B280</v>
      </c>
      <c r="H323" s="5" t="str">
        <f t="shared" si="31"/>
        <v>b1-2</v>
      </c>
      <c r="I323" s="5" t="str">
        <f t="shared" si="32"/>
        <v>-B280</v>
      </c>
      <c r="L323" s="2">
        <f>IF(D321=K323,0,1)</f>
        <v>1</v>
      </c>
    </row>
    <row r="324" spans="1:12" x14ac:dyDescent="0.25">
      <c r="A324" s="3">
        <v>324</v>
      </c>
      <c r="B324" s="2" t="s">
        <v>202</v>
      </c>
      <c r="C324" s="2" t="s">
        <v>234</v>
      </c>
      <c r="D324" s="4" t="s">
        <v>235</v>
      </c>
      <c r="E324" s="5" t="str">
        <f t="shared" si="29"/>
        <v>B2</v>
      </c>
      <c r="G324" s="5" t="str">
        <f t="shared" si="30"/>
        <v>1F-B281</v>
      </c>
      <c r="H324" s="5" t="str">
        <f t="shared" si="31"/>
        <v>B2-21</v>
      </c>
      <c r="I324" s="5" t="str">
        <f t="shared" si="32"/>
        <v>-B281</v>
      </c>
      <c r="L324" s="2">
        <f>IF(D322=K324,0,1)</f>
        <v>1</v>
      </c>
    </row>
    <row r="325" spans="1:12" x14ac:dyDescent="0.25">
      <c r="A325" s="3">
        <v>325</v>
      </c>
      <c r="B325" s="2" t="s">
        <v>202</v>
      </c>
      <c r="C325" s="2" t="s">
        <v>236</v>
      </c>
      <c r="D325" s="4" t="s">
        <v>237</v>
      </c>
      <c r="E325" s="5" t="str">
        <f t="shared" si="29"/>
        <v>B2</v>
      </c>
      <c r="G325" s="5" t="str">
        <f t="shared" si="30"/>
        <v>1F-B282</v>
      </c>
      <c r="H325" s="5" t="str">
        <f t="shared" si="31"/>
        <v>B2-22</v>
      </c>
      <c r="I325" s="5" t="str">
        <f t="shared" si="32"/>
        <v>-B282</v>
      </c>
      <c r="L325" s="2">
        <f>IF(D323=K325,0,1)</f>
        <v>1</v>
      </c>
    </row>
    <row r="326" spans="1:12" x14ac:dyDescent="0.25">
      <c r="A326" s="3">
        <v>326</v>
      </c>
      <c r="B326" s="2" t="s">
        <v>202</v>
      </c>
      <c r="C326" s="2" t="s">
        <v>238</v>
      </c>
      <c r="D326" s="4" t="s">
        <v>239</v>
      </c>
      <c r="E326" s="5" t="str">
        <f>D326</f>
        <v>g3-2</v>
      </c>
      <c r="G326" s="5" t="str">
        <f t="shared" si="30"/>
        <v>1F-B284</v>
      </c>
      <c r="H326" s="5" t="str">
        <f t="shared" si="31"/>
        <v>g3-2</v>
      </c>
      <c r="I326" s="5" t="str">
        <f t="shared" si="32"/>
        <v>-B284</v>
      </c>
      <c r="L326" s="2">
        <f>IF(D324=K326,0,1)</f>
        <v>1</v>
      </c>
    </row>
    <row r="327" spans="1:12" x14ac:dyDescent="0.25">
      <c r="A327" s="3">
        <v>327</v>
      </c>
      <c r="B327" s="2" t="s">
        <v>202</v>
      </c>
      <c r="C327" s="2" t="s">
        <v>240</v>
      </c>
      <c r="D327" s="4" t="s">
        <v>241</v>
      </c>
      <c r="E327" s="5" t="str">
        <f>D327</f>
        <v>g2-22</v>
      </c>
      <c r="G327" s="5" t="str">
        <f t="shared" si="30"/>
        <v>1F-B2</v>
      </c>
      <c r="H327" s="5" t="str">
        <f t="shared" si="31"/>
        <v>g2-22</v>
      </c>
      <c r="I327" s="5" t="str">
        <f t="shared" si="32"/>
        <v>-B2</v>
      </c>
      <c r="L327" s="2">
        <f>IF(D325=K327,0,1)</f>
        <v>1</v>
      </c>
    </row>
    <row r="328" spans="1:12" x14ac:dyDescent="0.25">
      <c r="A328" s="3">
        <v>328</v>
      </c>
      <c r="B328" s="2" t="s">
        <v>202</v>
      </c>
      <c r="C328" s="2" t="s">
        <v>242</v>
      </c>
      <c r="D328" s="4" t="s">
        <v>243</v>
      </c>
      <c r="E328" s="5" t="str">
        <f>D328</f>
        <v>b4-11</v>
      </c>
      <c r="G328" s="5" t="str">
        <f t="shared" si="30"/>
        <v>1F-B30</v>
      </c>
      <c r="H328" s="5" t="str">
        <f t="shared" si="31"/>
        <v>b4-11</v>
      </c>
      <c r="I328" s="5" t="str">
        <f t="shared" si="32"/>
        <v>-B30</v>
      </c>
      <c r="L328" s="2">
        <f>IF(D326=K328,0,1)</f>
        <v>1</v>
      </c>
    </row>
    <row r="329" spans="1:12" x14ac:dyDescent="0.25">
      <c r="A329" s="3">
        <v>329</v>
      </c>
      <c r="B329" s="2" t="s">
        <v>202</v>
      </c>
      <c r="C329" s="2" t="s">
        <v>244</v>
      </c>
      <c r="D329" s="4" t="s">
        <v>245</v>
      </c>
      <c r="E329" s="5" t="str">
        <f>D329</f>
        <v>b4-12</v>
      </c>
      <c r="G329" s="5" t="str">
        <f t="shared" si="30"/>
        <v>1F-B31</v>
      </c>
      <c r="H329" s="5" t="str">
        <f t="shared" si="31"/>
        <v>b4-12</v>
      </c>
      <c r="I329" s="5" t="str">
        <f t="shared" si="32"/>
        <v>-B31</v>
      </c>
      <c r="L329" s="2">
        <f>IF(D327=K329,0,1)</f>
        <v>1</v>
      </c>
    </row>
    <row r="330" spans="1:12" x14ac:dyDescent="0.25">
      <c r="A330" s="3">
        <v>330</v>
      </c>
      <c r="B330" s="2" t="s">
        <v>202</v>
      </c>
      <c r="C330" s="2" t="s">
        <v>246</v>
      </c>
      <c r="D330" s="4" t="s">
        <v>247</v>
      </c>
      <c r="E330" s="5" t="str">
        <f t="shared" si="29"/>
        <v>g1</v>
      </c>
      <c r="G330" s="5" t="str">
        <f t="shared" si="30"/>
        <v>1F-B53</v>
      </c>
      <c r="H330" s="5" t="str">
        <f t="shared" si="31"/>
        <v>g1-3</v>
      </c>
      <c r="I330" s="5" t="str">
        <f t="shared" si="32"/>
        <v>-B53</v>
      </c>
      <c r="L330" s="2">
        <f>IF(D328=K330,0,1)</f>
        <v>1</v>
      </c>
    </row>
    <row r="331" spans="1:12" x14ac:dyDescent="0.25">
      <c r="A331" s="3">
        <v>331</v>
      </c>
      <c r="B331" s="2" t="s">
        <v>202</v>
      </c>
      <c r="C331" s="2" t="s">
        <v>248</v>
      </c>
      <c r="D331" s="4" t="s">
        <v>249</v>
      </c>
      <c r="E331" s="5" t="str">
        <f>D331</f>
        <v>b2-2</v>
      </c>
      <c r="G331" s="5" t="str">
        <f t="shared" si="30"/>
        <v>1F-B16</v>
      </c>
      <c r="H331" s="5" t="str">
        <f t="shared" si="31"/>
        <v>b2-2</v>
      </c>
      <c r="I331" s="5" t="str">
        <f t="shared" si="32"/>
        <v>-B16</v>
      </c>
      <c r="L331" s="2">
        <f>IF(D329=K331,0,1)</f>
        <v>1</v>
      </c>
    </row>
    <row r="332" spans="1:12" x14ac:dyDescent="0.25">
      <c r="A332" s="3">
        <v>332</v>
      </c>
      <c r="B332" s="2" t="s">
        <v>202</v>
      </c>
      <c r="C332" s="2" t="s">
        <v>250</v>
      </c>
      <c r="D332" s="4" t="s">
        <v>251</v>
      </c>
      <c r="E332" s="5" t="str">
        <f>D332</f>
        <v>b2-3</v>
      </c>
      <c r="G332" s="5" t="str">
        <f t="shared" si="30"/>
        <v>1F-B18</v>
      </c>
      <c r="H332" s="5" t="str">
        <f t="shared" si="31"/>
        <v>b2-3</v>
      </c>
      <c r="I332" s="5" t="str">
        <f t="shared" si="32"/>
        <v>-B18</v>
      </c>
      <c r="L332" s="2">
        <f>IF(D330=K332,0,1)</f>
        <v>1</v>
      </c>
    </row>
    <row r="333" spans="1:12" x14ac:dyDescent="0.25">
      <c r="A333" s="3">
        <v>333</v>
      </c>
      <c r="B333" s="2" t="s">
        <v>202</v>
      </c>
      <c r="C333" s="2" t="s">
        <v>252</v>
      </c>
      <c r="D333" s="4" t="s">
        <v>253</v>
      </c>
      <c r="E333" s="5" t="str">
        <f>D333</f>
        <v>g3-3</v>
      </c>
      <c r="G333" s="5" t="str">
        <f t="shared" si="30"/>
        <v>1F-B19</v>
      </c>
      <c r="H333" s="5" t="str">
        <f t="shared" si="31"/>
        <v>g3-3</v>
      </c>
      <c r="I333" s="5" t="str">
        <f t="shared" si="32"/>
        <v>-B19</v>
      </c>
      <c r="L333" s="2">
        <f>IF(D331=K333,0,1)</f>
        <v>1</v>
      </c>
    </row>
    <row r="334" spans="1:12" x14ac:dyDescent="0.25">
      <c r="A334" s="3">
        <v>334</v>
      </c>
      <c r="B334" s="2" t="s">
        <v>254</v>
      </c>
      <c r="C334" s="2" t="s">
        <v>203</v>
      </c>
      <c r="D334" s="4" t="str">
        <f>VLOOKUP(I334,G:H,2,FALSE)</f>
        <v>G4-1</v>
      </c>
      <c r="E334" s="5" t="str">
        <f t="shared" si="29"/>
        <v>G4</v>
      </c>
      <c r="F334" s="2" t="s">
        <v>255</v>
      </c>
      <c r="G334" s="5" t="str">
        <f t="shared" si="30"/>
        <v>B1-B80</v>
      </c>
      <c r="H334" s="5" t="str">
        <f t="shared" si="31"/>
        <v>G4-1</v>
      </c>
      <c r="I334" s="5" t="str">
        <f t="shared" si="32"/>
        <v>1F-B80</v>
      </c>
      <c r="L334" s="2">
        <f>IF(D332=K334,0,1)</f>
        <v>1</v>
      </c>
    </row>
    <row r="335" spans="1:12" x14ac:dyDescent="0.25">
      <c r="A335" s="3">
        <v>335</v>
      </c>
      <c r="B335" s="2" t="s">
        <v>254</v>
      </c>
      <c r="C335" s="2" t="s">
        <v>115</v>
      </c>
      <c r="D335" s="4" t="str">
        <f>VLOOKUP(I335,G:H,2,FALSE)</f>
        <v>B2-3</v>
      </c>
      <c r="E335" s="5" t="str">
        <f t="shared" si="29"/>
        <v>B2</v>
      </c>
      <c r="F335" s="2" t="s">
        <v>255</v>
      </c>
      <c r="G335" s="5" t="str">
        <f t="shared" si="30"/>
        <v>B1-B108</v>
      </c>
      <c r="H335" s="5" t="str">
        <f t="shared" si="31"/>
        <v>B2-3</v>
      </c>
      <c r="I335" s="5" t="str">
        <f t="shared" si="32"/>
        <v>1F-B108</v>
      </c>
      <c r="L335" s="2">
        <f>IF(D333=K335,0,1)</f>
        <v>1</v>
      </c>
    </row>
    <row r="336" spans="1:12" x14ac:dyDescent="0.25">
      <c r="A336" s="3">
        <v>336</v>
      </c>
      <c r="B336" s="2" t="s">
        <v>254</v>
      </c>
      <c r="C336" s="2" t="s">
        <v>206</v>
      </c>
      <c r="D336" s="4" t="str">
        <f>VLOOKUP(I336,G:H,2,FALSE)</f>
        <v>G3-1</v>
      </c>
      <c r="E336" s="5" t="str">
        <f t="shared" si="29"/>
        <v>G3</v>
      </c>
      <c r="F336" s="2" t="s">
        <v>202</v>
      </c>
      <c r="G336" s="5" t="str">
        <f t="shared" si="30"/>
        <v>B1-B119</v>
      </c>
      <c r="H336" s="5" t="str">
        <f t="shared" si="31"/>
        <v>G3-1</v>
      </c>
      <c r="I336" s="5" t="str">
        <f t="shared" si="32"/>
        <v>1F-B119</v>
      </c>
      <c r="L336" s="2">
        <f>IF(D334=K336,0,1)</f>
        <v>1</v>
      </c>
    </row>
    <row r="337" spans="1:12" x14ac:dyDescent="0.25">
      <c r="A337" s="3">
        <v>337</v>
      </c>
      <c r="B337" s="2" t="s">
        <v>254</v>
      </c>
      <c r="C337" s="2" t="s">
        <v>207</v>
      </c>
      <c r="D337" s="4" t="str">
        <f>VLOOKUP(I337,G:H,2,FALSE)</f>
        <v>b1-3</v>
      </c>
      <c r="E337" s="5" t="str">
        <f t="shared" si="29"/>
        <v>b1</v>
      </c>
      <c r="F337" s="2" t="s">
        <v>202</v>
      </c>
      <c r="G337" s="5" t="str">
        <f t="shared" si="30"/>
        <v>B1-B123</v>
      </c>
      <c r="H337" s="5" t="str">
        <f t="shared" si="31"/>
        <v>b1-3</v>
      </c>
      <c r="I337" s="5" t="str">
        <f t="shared" si="32"/>
        <v>1F-B123</v>
      </c>
      <c r="L337" s="2">
        <f>IF(D335=K337,0,1)</f>
        <v>1</v>
      </c>
    </row>
    <row r="338" spans="1:12" x14ac:dyDescent="0.25">
      <c r="A338" s="3">
        <v>338</v>
      </c>
      <c r="B338" s="2" t="s">
        <v>254</v>
      </c>
      <c r="C338" s="2" t="s">
        <v>120</v>
      </c>
      <c r="D338" s="4" t="str">
        <f>VLOOKUP(I338,G:H,2,FALSE)</f>
        <v>B2-1</v>
      </c>
      <c r="E338" s="5" t="str">
        <f t="shared" si="29"/>
        <v>B2</v>
      </c>
      <c r="F338" s="2" t="s">
        <v>202</v>
      </c>
      <c r="G338" s="5" t="str">
        <f t="shared" si="30"/>
        <v>B1-B132</v>
      </c>
      <c r="H338" s="5" t="str">
        <f t="shared" si="31"/>
        <v>B2-1</v>
      </c>
      <c r="I338" s="5" t="str">
        <f t="shared" si="32"/>
        <v>1F-B132</v>
      </c>
      <c r="L338" s="2">
        <f>IF(D336=K338,0,1)</f>
        <v>1</v>
      </c>
    </row>
    <row r="339" spans="1:12" x14ac:dyDescent="0.25">
      <c r="A339" s="3">
        <v>339</v>
      </c>
      <c r="B339" s="2" t="s">
        <v>254</v>
      </c>
      <c r="C339" s="2" t="s">
        <v>122</v>
      </c>
      <c r="D339" s="4" t="str">
        <f>VLOOKUP(I339,G:H,2,FALSE)</f>
        <v>G4-2</v>
      </c>
      <c r="E339" s="5" t="str">
        <f t="shared" si="29"/>
        <v>G4</v>
      </c>
      <c r="F339" s="2" t="s">
        <v>202</v>
      </c>
      <c r="G339" s="5" t="str">
        <f t="shared" si="30"/>
        <v>B1-B161</v>
      </c>
      <c r="H339" s="5" t="str">
        <f t="shared" si="31"/>
        <v>G4-2</v>
      </c>
      <c r="I339" s="5" t="str">
        <f t="shared" si="32"/>
        <v>1F-B161</v>
      </c>
      <c r="L339" s="2">
        <f>IF(D337=K339,0,1)</f>
        <v>1</v>
      </c>
    </row>
    <row r="340" spans="1:12" x14ac:dyDescent="0.25">
      <c r="A340" s="3">
        <v>340</v>
      </c>
      <c r="B340" s="2" t="s">
        <v>254</v>
      </c>
      <c r="C340" s="2" t="s">
        <v>93</v>
      </c>
      <c r="D340" s="4" t="str">
        <f>VLOOKUP(I340,G:H,2,FALSE)</f>
        <v>G3-2</v>
      </c>
      <c r="E340" s="5" t="str">
        <f t="shared" si="29"/>
        <v>G3</v>
      </c>
      <c r="F340" s="2" t="s">
        <v>202</v>
      </c>
      <c r="G340" s="5" t="str">
        <f t="shared" si="30"/>
        <v>B1-B163</v>
      </c>
      <c r="H340" s="5" t="str">
        <f t="shared" si="31"/>
        <v>G3-2</v>
      </c>
      <c r="I340" s="5" t="str">
        <f t="shared" si="32"/>
        <v>1F-B163</v>
      </c>
      <c r="L340" s="2">
        <f>IF(D338=K340,0,1)</f>
        <v>1</v>
      </c>
    </row>
    <row r="341" spans="1:12" x14ac:dyDescent="0.25">
      <c r="A341" s="3">
        <v>341</v>
      </c>
      <c r="B341" s="2" t="s">
        <v>254</v>
      </c>
      <c r="C341" s="2" t="s">
        <v>126</v>
      </c>
      <c r="D341" s="4" t="str">
        <f>VLOOKUP(I341,G:H,2,FALSE)</f>
        <v>G1-2</v>
      </c>
      <c r="E341" s="5" t="str">
        <f t="shared" si="29"/>
        <v>G1</v>
      </c>
      <c r="F341" s="2" t="s">
        <v>202</v>
      </c>
      <c r="G341" s="5" t="str">
        <f t="shared" si="30"/>
        <v>B1-B167</v>
      </c>
      <c r="H341" s="5" t="str">
        <f t="shared" si="31"/>
        <v>G1-2</v>
      </c>
      <c r="I341" s="5" t="str">
        <f t="shared" si="32"/>
        <v>1F-B167</v>
      </c>
      <c r="L341" s="2">
        <f>IF(D339=K341,0,1)</f>
        <v>1</v>
      </c>
    </row>
    <row r="342" spans="1:12" x14ac:dyDescent="0.25">
      <c r="A342" s="3">
        <v>342</v>
      </c>
      <c r="B342" s="2" t="s">
        <v>254</v>
      </c>
      <c r="C342" s="2" t="s">
        <v>129</v>
      </c>
      <c r="D342" s="4" t="str">
        <f>VLOOKUP(I342,G:H,2,FALSE)</f>
        <v>B3-3</v>
      </c>
      <c r="E342" s="5" t="str">
        <f t="shared" si="29"/>
        <v>B3</v>
      </c>
      <c r="F342" s="2" t="s">
        <v>202</v>
      </c>
      <c r="G342" s="5" t="str">
        <f t="shared" si="30"/>
        <v>B1-B170</v>
      </c>
      <c r="H342" s="5" t="str">
        <f t="shared" si="31"/>
        <v>B3-3</v>
      </c>
      <c r="I342" s="5" t="str">
        <f t="shared" si="32"/>
        <v>1F-B170</v>
      </c>
      <c r="L342" s="2">
        <f>IF(D340=K342,0,1)</f>
        <v>1</v>
      </c>
    </row>
    <row r="343" spans="1:12" x14ac:dyDescent="0.25">
      <c r="A343" s="3">
        <v>343</v>
      </c>
      <c r="B343" s="2" t="s">
        <v>254</v>
      </c>
      <c r="C343" s="2" t="s">
        <v>256</v>
      </c>
      <c r="D343" s="4" t="s">
        <v>257</v>
      </c>
      <c r="E343" s="5" t="str">
        <f t="shared" si="29"/>
        <v>g3</v>
      </c>
      <c r="F343" s="2" t="s">
        <v>202</v>
      </c>
      <c r="G343" s="5" t="str">
        <f t="shared" si="30"/>
        <v>B1-B184</v>
      </c>
      <c r="H343" s="5" t="str">
        <f t="shared" si="31"/>
        <v>g3-2</v>
      </c>
      <c r="I343" s="5" t="str">
        <f t="shared" si="32"/>
        <v>1F-B184</v>
      </c>
      <c r="L343" s="2">
        <f>IF(D341=K343,0,1)</f>
        <v>1</v>
      </c>
    </row>
    <row r="344" spans="1:12" x14ac:dyDescent="0.25">
      <c r="A344" s="3">
        <v>344</v>
      </c>
      <c r="B344" s="2" t="s">
        <v>254</v>
      </c>
      <c r="C344" s="2" t="s">
        <v>96</v>
      </c>
      <c r="D344" s="4" t="str">
        <f>VLOOKUP(I344,G:H,2,FALSE)</f>
        <v>G2-2</v>
      </c>
      <c r="E344" s="5" t="str">
        <f t="shared" si="29"/>
        <v>G2</v>
      </c>
      <c r="F344" s="2" t="s">
        <v>202</v>
      </c>
      <c r="G344" s="5" t="str">
        <f t="shared" si="30"/>
        <v>B1-B189</v>
      </c>
      <c r="H344" s="5" t="str">
        <f t="shared" si="31"/>
        <v>G2-2</v>
      </c>
      <c r="I344" s="5" t="str">
        <f t="shared" si="32"/>
        <v>1F-B189</v>
      </c>
      <c r="L344" s="2">
        <f>IF(D342=K344,0,1)</f>
        <v>1</v>
      </c>
    </row>
    <row r="345" spans="1:12" x14ac:dyDescent="0.25">
      <c r="A345" s="3">
        <v>345</v>
      </c>
      <c r="B345" s="2" t="s">
        <v>254</v>
      </c>
      <c r="C345" s="2" t="s">
        <v>99</v>
      </c>
      <c r="D345" s="4" t="str">
        <f>VLOOKUP(I345,G:H,2,FALSE)</f>
        <v>B3-2</v>
      </c>
      <c r="E345" s="5" t="str">
        <f t="shared" si="29"/>
        <v>B3</v>
      </c>
      <c r="F345" s="2" t="s">
        <v>202</v>
      </c>
      <c r="G345" s="5" t="str">
        <f t="shared" si="30"/>
        <v>B1-B191</v>
      </c>
      <c r="H345" s="5" t="str">
        <f t="shared" si="31"/>
        <v>B3-2</v>
      </c>
      <c r="I345" s="5" t="str">
        <f t="shared" si="32"/>
        <v>1F-B191</v>
      </c>
      <c r="L345" s="2">
        <f>IF(D343=K345,0,1)</f>
        <v>1</v>
      </c>
    </row>
    <row r="346" spans="1:12" x14ac:dyDescent="0.25">
      <c r="A346" s="3">
        <v>346</v>
      </c>
      <c r="B346" s="2" t="s">
        <v>254</v>
      </c>
      <c r="C346" s="2" t="s">
        <v>220</v>
      </c>
      <c r="D346" s="4" t="str">
        <f>VLOOKUP(I346,G:H,2,FALSE)</f>
        <v>B3-1</v>
      </c>
      <c r="E346" s="5" t="str">
        <f t="shared" si="29"/>
        <v>B3</v>
      </c>
      <c r="F346" s="2" t="s">
        <v>202</v>
      </c>
      <c r="G346" s="5" t="str">
        <f t="shared" si="30"/>
        <v>B1-B192</v>
      </c>
      <c r="H346" s="5" t="str">
        <f t="shared" si="31"/>
        <v>B3-1</v>
      </c>
      <c r="I346" s="5" t="str">
        <f t="shared" si="32"/>
        <v>1F-B192</v>
      </c>
      <c r="L346" s="2">
        <f>IF(D344=K346,0,1)</f>
        <v>1</v>
      </c>
    </row>
    <row r="347" spans="1:12" x14ac:dyDescent="0.25">
      <c r="A347" s="3">
        <v>347</v>
      </c>
      <c r="B347" s="2" t="s">
        <v>254</v>
      </c>
      <c r="C347" s="2" t="s">
        <v>137</v>
      </c>
      <c r="D347" s="4" t="e">
        <f>VLOOKUP(I347,G:H,2,FALSE)</f>
        <v>#N/A</v>
      </c>
      <c r="E347" s="5" t="e">
        <f t="shared" si="29"/>
        <v>#N/A</v>
      </c>
      <c r="F347" s="2" t="s">
        <v>202</v>
      </c>
      <c r="G347" s="5" t="str">
        <f t="shared" si="30"/>
        <v>B1-B216</v>
      </c>
      <c r="H347" s="5" t="e">
        <f t="shared" si="31"/>
        <v>#N/A</v>
      </c>
      <c r="I347" s="5" t="str">
        <f t="shared" si="32"/>
        <v>1F-B216</v>
      </c>
      <c r="L347" s="2">
        <f>IF(D345=K347,0,1)</f>
        <v>1</v>
      </c>
    </row>
    <row r="348" spans="1:12" x14ac:dyDescent="0.25">
      <c r="A348" s="3">
        <v>348</v>
      </c>
      <c r="B348" s="2" t="s">
        <v>254</v>
      </c>
      <c r="C348" s="2" t="s">
        <v>140</v>
      </c>
      <c r="D348" s="4" t="str">
        <f>VLOOKUP(I348,G:H,2,FALSE)</f>
        <v>G3-3</v>
      </c>
      <c r="E348" s="5" t="str">
        <f t="shared" si="29"/>
        <v>G3</v>
      </c>
      <c r="F348" s="2" t="s">
        <v>202</v>
      </c>
      <c r="G348" s="5" t="str">
        <f t="shared" si="30"/>
        <v>B1-B217</v>
      </c>
      <c r="H348" s="5" t="str">
        <f t="shared" si="31"/>
        <v>G3-3</v>
      </c>
      <c r="I348" s="5" t="str">
        <f t="shared" si="32"/>
        <v>1F-B217</v>
      </c>
      <c r="L348" s="2">
        <f>IF(D346=K348,0,1)</f>
        <v>1</v>
      </c>
    </row>
    <row r="349" spans="1:12" x14ac:dyDescent="0.25">
      <c r="A349" s="3">
        <v>349</v>
      </c>
      <c r="B349" s="2" t="s">
        <v>254</v>
      </c>
      <c r="C349" s="2" t="s">
        <v>143</v>
      </c>
      <c r="D349" s="4" t="str">
        <f>VLOOKUP(I349,G:H,2,FALSE)</f>
        <v>G1-3</v>
      </c>
      <c r="E349" s="5" t="str">
        <f t="shared" si="29"/>
        <v>G1</v>
      </c>
      <c r="F349" s="2" t="s">
        <v>202</v>
      </c>
      <c r="G349" s="5" t="str">
        <f t="shared" si="30"/>
        <v>B1-B220</v>
      </c>
      <c r="H349" s="5" t="str">
        <f t="shared" si="31"/>
        <v>G1-3</v>
      </c>
      <c r="I349" s="5" t="str">
        <f t="shared" si="32"/>
        <v>1F-B220</v>
      </c>
      <c r="L349" s="2" t="e">
        <f>IF(D347=K349,0,1)</f>
        <v>#N/A</v>
      </c>
    </row>
    <row r="350" spans="1:12" x14ac:dyDescent="0.25">
      <c r="A350" s="3">
        <v>350</v>
      </c>
      <c r="B350" s="2" t="s">
        <v>254</v>
      </c>
      <c r="C350" s="2" t="s">
        <v>2</v>
      </c>
      <c r="D350" s="4" t="str">
        <f>VLOOKUP(I350,G:H,2,FALSE)</f>
        <v>B4-3</v>
      </c>
      <c r="E350" s="5" t="str">
        <f t="shared" si="29"/>
        <v>B4</v>
      </c>
      <c r="F350" s="2" t="s">
        <v>202</v>
      </c>
      <c r="G350" s="5" t="str">
        <f t="shared" si="30"/>
        <v>B1-B222</v>
      </c>
      <c r="H350" s="5" t="str">
        <f t="shared" si="31"/>
        <v>B4-3</v>
      </c>
      <c r="I350" s="5" t="str">
        <f t="shared" si="32"/>
        <v>1F-B222</v>
      </c>
      <c r="L350" s="2">
        <f>IF(D348=K350,0,1)</f>
        <v>1</v>
      </c>
    </row>
    <row r="351" spans="1:12" x14ac:dyDescent="0.25">
      <c r="A351" s="3">
        <v>351</v>
      </c>
      <c r="B351" s="2" t="s">
        <v>254</v>
      </c>
      <c r="C351" s="2" t="s">
        <v>148</v>
      </c>
      <c r="D351" s="4" t="str">
        <f>VLOOKUP(I351,G:H,2,FALSE)</f>
        <v>B4-2</v>
      </c>
      <c r="E351" s="5" t="str">
        <f t="shared" si="29"/>
        <v>B4</v>
      </c>
      <c r="F351" s="2" t="s">
        <v>202</v>
      </c>
      <c r="G351" s="5" t="str">
        <f t="shared" si="30"/>
        <v>B1-B223</v>
      </c>
      <c r="H351" s="5" t="str">
        <f t="shared" si="31"/>
        <v>B4-2</v>
      </c>
      <c r="I351" s="5" t="str">
        <f t="shared" si="32"/>
        <v>1F-B223</v>
      </c>
      <c r="L351" s="2">
        <f>IF(D349=K351,0,1)</f>
        <v>1</v>
      </c>
    </row>
    <row r="352" spans="1:12" x14ac:dyDescent="0.25">
      <c r="A352" s="3">
        <v>352</v>
      </c>
      <c r="B352" s="2" t="s">
        <v>254</v>
      </c>
      <c r="C352" s="2" t="s">
        <v>151</v>
      </c>
      <c r="D352" s="4" t="str">
        <f>VLOOKUP(I352,G:H,2,FALSE)</f>
        <v>B4-1</v>
      </c>
      <c r="E352" s="5" t="str">
        <f t="shared" si="29"/>
        <v>B4</v>
      </c>
      <c r="F352" s="2" t="s">
        <v>202</v>
      </c>
      <c r="G352" s="5" t="str">
        <f t="shared" si="30"/>
        <v>B1-B224</v>
      </c>
      <c r="H352" s="5" t="str">
        <f t="shared" si="31"/>
        <v>B4-1</v>
      </c>
      <c r="I352" s="5" t="str">
        <f t="shared" si="32"/>
        <v>1F-B224</v>
      </c>
      <c r="L352" s="2">
        <f>IF(D350=K352,0,1)</f>
        <v>1</v>
      </c>
    </row>
    <row r="353" spans="1:12" x14ac:dyDescent="0.25">
      <c r="A353" s="3">
        <v>353</v>
      </c>
      <c r="B353" s="2" t="s">
        <v>254</v>
      </c>
      <c r="C353" s="2" t="s">
        <v>153</v>
      </c>
      <c r="D353" s="4" t="str">
        <f>VLOOKUP(I353,G:H,2,FALSE)</f>
        <v>G2-3</v>
      </c>
      <c r="E353" s="5" t="str">
        <f t="shared" si="29"/>
        <v>G2</v>
      </c>
      <c r="F353" s="2" t="s">
        <v>202</v>
      </c>
      <c r="G353" s="5" t="str">
        <f t="shared" si="30"/>
        <v>B1-B233</v>
      </c>
      <c r="H353" s="5" t="str">
        <f t="shared" si="31"/>
        <v>G2-3</v>
      </c>
      <c r="I353" s="5" t="str">
        <f t="shared" si="32"/>
        <v>1F-B233</v>
      </c>
      <c r="L353" s="2">
        <f>IF(D351=K353,0,1)</f>
        <v>1</v>
      </c>
    </row>
    <row r="354" spans="1:12" x14ac:dyDescent="0.25">
      <c r="A354" s="3">
        <v>354</v>
      </c>
      <c r="B354" s="2" t="s">
        <v>254</v>
      </c>
      <c r="C354" s="2" t="s">
        <v>258</v>
      </c>
      <c r="D354" s="4" t="s">
        <v>259</v>
      </c>
      <c r="E354" s="5" t="str">
        <f t="shared" si="29"/>
        <v>g3</v>
      </c>
      <c r="F354" s="2" t="s">
        <v>202</v>
      </c>
      <c r="G354" s="5" t="str">
        <f t="shared" si="30"/>
        <v>B1-B234</v>
      </c>
      <c r="H354" s="5" t="str">
        <f t="shared" si="31"/>
        <v>g3-3</v>
      </c>
      <c r="I354" s="5" t="str">
        <f t="shared" si="32"/>
        <v>1F-B234</v>
      </c>
      <c r="L354" s="2">
        <f>IF(D352=K354,0,1)</f>
        <v>1</v>
      </c>
    </row>
    <row r="355" spans="1:12" x14ac:dyDescent="0.25">
      <c r="A355" s="3">
        <v>355</v>
      </c>
      <c r="B355" s="2" t="s">
        <v>254</v>
      </c>
      <c r="C355" s="2" t="s">
        <v>156</v>
      </c>
      <c r="D355" s="4" t="str">
        <f>VLOOKUP(I355,G:H,2,FALSE)</f>
        <v>G2-4</v>
      </c>
      <c r="E355" s="5" t="str">
        <f t="shared" si="29"/>
        <v>G2</v>
      </c>
      <c r="F355" s="2" t="s">
        <v>202</v>
      </c>
      <c r="G355" s="5" t="str">
        <f t="shared" si="30"/>
        <v>B1-B248</v>
      </c>
      <c r="H355" s="5" t="str">
        <f t="shared" si="31"/>
        <v>G2-4</v>
      </c>
      <c r="I355" s="5" t="str">
        <f t="shared" si="32"/>
        <v>1F-B248</v>
      </c>
      <c r="L355" s="2">
        <f>IF(D353=K355,0,1)</f>
        <v>1</v>
      </c>
    </row>
    <row r="356" spans="1:12" x14ac:dyDescent="0.25">
      <c r="A356" s="3">
        <v>356</v>
      </c>
      <c r="B356" s="2" t="s">
        <v>254</v>
      </c>
      <c r="C356" s="2" t="s">
        <v>159</v>
      </c>
      <c r="D356" s="4" t="e">
        <f>VLOOKUP(I356,G:H,2,FALSE)</f>
        <v>#N/A</v>
      </c>
      <c r="E356" s="5" t="e">
        <f t="shared" si="29"/>
        <v>#N/A</v>
      </c>
      <c r="F356" s="2" t="s">
        <v>202</v>
      </c>
      <c r="G356" s="5" t="str">
        <f t="shared" si="30"/>
        <v>B1-B249</v>
      </c>
      <c r="H356" s="5" t="e">
        <f t="shared" si="31"/>
        <v>#N/A</v>
      </c>
      <c r="I356" s="5" t="str">
        <f t="shared" si="32"/>
        <v>1F-B249</v>
      </c>
      <c r="L356" s="2">
        <f>IF(D354=K356,0,1)</f>
        <v>1</v>
      </c>
    </row>
    <row r="357" spans="1:12" x14ac:dyDescent="0.25">
      <c r="A357" s="3">
        <v>357</v>
      </c>
      <c r="B357" s="2" t="s">
        <v>254</v>
      </c>
      <c r="C357" s="2" t="s">
        <v>161</v>
      </c>
      <c r="D357" s="4" t="str">
        <f>VLOOKUP(I357,G:H,2,FALSE)</f>
        <v>B5-1</v>
      </c>
      <c r="E357" s="5" t="str">
        <f t="shared" si="29"/>
        <v>B5</v>
      </c>
      <c r="F357" s="2" t="s">
        <v>202</v>
      </c>
      <c r="G357" s="5" t="str">
        <f t="shared" si="30"/>
        <v>B1-B250</v>
      </c>
      <c r="H357" s="5" t="str">
        <f t="shared" si="31"/>
        <v>B5-1</v>
      </c>
      <c r="I357" s="5" t="str">
        <f t="shared" si="32"/>
        <v>1F-B250</v>
      </c>
      <c r="L357" s="2">
        <f>IF(D355=K357,0,1)</f>
        <v>1</v>
      </c>
    </row>
    <row r="358" spans="1:12" x14ac:dyDescent="0.25">
      <c r="A358" s="3">
        <v>358</v>
      </c>
      <c r="B358" s="2" t="s">
        <v>254</v>
      </c>
      <c r="C358" s="2" t="s">
        <v>184</v>
      </c>
      <c r="D358" s="4" t="str">
        <f>VLOOKUP(I358,G:H,2,FALSE)</f>
        <v>G1-5</v>
      </c>
      <c r="E358" s="5" t="str">
        <f t="shared" si="29"/>
        <v>G1</v>
      </c>
      <c r="F358" s="2" t="s">
        <v>202</v>
      </c>
      <c r="G358" s="5" t="str">
        <f t="shared" si="30"/>
        <v>B1-B263</v>
      </c>
      <c r="H358" s="5" t="str">
        <f t="shared" si="31"/>
        <v>G1-5</v>
      </c>
      <c r="I358" s="5" t="str">
        <f t="shared" si="32"/>
        <v>1F-B263</v>
      </c>
      <c r="L358" s="2" t="e">
        <f>IF(D356=K358,0,1)</f>
        <v>#N/A</v>
      </c>
    </row>
    <row r="359" spans="1:12" x14ac:dyDescent="0.25">
      <c r="A359" s="3">
        <v>359</v>
      </c>
      <c r="B359" s="2" t="s">
        <v>254</v>
      </c>
      <c r="C359" s="2" t="s">
        <v>187</v>
      </c>
      <c r="D359" s="4" t="str">
        <f>VLOOKUP(I359,G:H,2,FALSE)</f>
        <v>G2-5</v>
      </c>
      <c r="E359" s="5" t="str">
        <f t="shared" si="29"/>
        <v>G2</v>
      </c>
      <c r="F359" s="2" t="s">
        <v>202</v>
      </c>
      <c r="G359" s="5" t="str">
        <f t="shared" si="30"/>
        <v>B1-B264</v>
      </c>
      <c r="H359" s="5" t="str">
        <f t="shared" si="31"/>
        <v>G2-5</v>
      </c>
      <c r="I359" s="5" t="str">
        <f t="shared" si="32"/>
        <v>1F-B264</v>
      </c>
      <c r="L359" s="2">
        <f>IF(D357=K359,0,1)</f>
        <v>1</v>
      </c>
    </row>
    <row r="360" spans="1:12" x14ac:dyDescent="0.25">
      <c r="A360" s="3">
        <v>360</v>
      </c>
      <c r="B360" s="2" t="s">
        <v>254</v>
      </c>
      <c r="C360" s="2" t="s">
        <v>224</v>
      </c>
      <c r="D360" s="4" t="str">
        <f>VLOOKUP(I360,G:H,2,FALSE)</f>
        <v>G1-6</v>
      </c>
      <c r="E360" s="5" t="str">
        <f t="shared" si="29"/>
        <v>G1</v>
      </c>
      <c r="F360" s="2" t="s">
        <v>202</v>
      </c>
      <c r="G360" s="5" t="str">
        <f t="shared" si="30"/>
        <v>B1-B275</v>
      </c>
      <c r="H360" s="5" t="str">
        <f t="shared" si="31"/>
        <v>G1-6</v>
      </c>
      <c r="I360" s="5" t="str">
        <f t="shared" si="32"/>
        <v>1F-B275</v>
      </c>
      <c r="L360" s="2">
        <f>IF(D358=K360,0,1)</f>
        <v>1</v>
      </c>
    </row>
    <row r="361" spans="1:12" x14ac:dyDescent="0.25">
      <c r="A361" s="3">
        <v>361</v>
      </c>
      <c r="B361" s="2" t="s">
        <v>254</v>
      </c>
      <c r="C361" s="2" t="s">
        <v>226</v>
      </c>
      <c r="D361" s="4" t="str">
        <f>VLOOKUP(I361,G:H,2,FALSE)</f>
        <v>G2-6</v>
      </c>
      <c r="E361" s="5" t="str">
        <f t="shared" si="29"/>
        <v>G2</v>
      </c>
      <c r="F361" s="2" t="s">
        <v>202</v>
      </c>
      <c r="G361" s="5" t="str">
        <f t="shared" si="30"/>
        <v>B1-B277</v>
      </c>
      <c r="H361" s="5" t="str">
        <f t="shared" si="31"/>
        <v>G2-6</v>
      </c>
      <c r="I361" s="5" t="str">
        <f t="shared" si="32"/>
        <v>1F-B277</v>
      </c>
      <c r="L361" s="2">
        <f>IF(D359=K361,0,1)</f>
        <v>1</v>
      </c>
    </row>
    <row r="362" spans="1:12" x14ac:dyDescent="0.25">
      <c r="A362" s="3">
        <v>362</v>
      </c>
      <c r="B362" s="2" t="s">
        <v>254</v>
      </c>
      <c r="C362" s="2" t="s">
        <v>228</v>
      </c>
      <c r="D362" s="4" t="str">
        <f>VLOOKUP(I362,G:H,2,FALSE)</f>
        <v>B7-1</v>
      </c>
      <c r="E362" s="5" t="str">
        <f t="shared" si="29"/>
        <v>B7</v>
      </c>
      <c r="F362" s="2" t="s">
        <v>202</v>
      </c>
      <c r="G362" s="5" t="str">
        <f t="shared" si="30"/>
        <v>B1-B278</v>
      </c>
      <c r="H362" s="5" t="str">
        <f t="shared" si="31"/>
        <v>B7-1</v>
      </c>
      <c r="I362" s="5" t="str">
        <f t="shared" si="32"/>
        <v>1F-B278</v>
      </c>
      <c r="L362" s="2">
        <f>IF(D360=K362,0,1)</f>
        <v>1</v>
      </c>
    </row>
    <row r="363" spans="1:12" x14ac:dyDescent="0.25">
      <c r="A363" s="3">
        <v>363</v>
      </c>
      <c r="B363" s="2" t="s">
        <v>254</v>
      </c>
      <c r="C363" s="2" t="s">
        <v>230</v>
      </c>
      <c r="D363" s="4" t="str">
        <f>VLOOKUP(I363,G:H,2,FALSE)</f>
        <v>g2-1</v>
      </c>
      <c r="E363" s="5" t="str">
        <f t="shared" si="29"/>
        <v>g2</v>
      </c>
      <c r="F363" s="2" t="s">
        <v>202</v>
      </c>
      <c r="G363" s="5" t="str">
        <f t="shared" si="30"/>
        <v>B1-B279</v>
      </c>
      <c r="H363" s="5" t="str">
        <f t="shared" si="31"/>
        <v>g2-1</v>
      </c>
      <c r="I363" s="5" t="str">
        <f t="shared" si="32"/>
        <v>1F-B279</v>
      </c>
      <c r="L363" s="2">
        <f>IF(D361=K363,0,1)</f>
        <v>1</v>
      </c>
    </row>
    <row r="364" spans="1:12" x14ac:dyDescent="0.25">
      <c r="A364" s="3">
        <v>364</v>
      </c>
      <c r="B364" s="2" t="s">
        <v>254</v>
      </c>
      <c r="C364" s="2" t="s">
        <v>232</v>
      </c>
      <c r="D364" s="4" t="str">
        <f>VLOOKUP(I364,G:H,2,FALSE)</f>
        <v>b1-2</v>
      </c>
      <c r="E364" s="5" t="str">
        <f t="shared" si="29"/>
        <v>b1</v>
      </c>
      <c r="F364" s="2" t="s">
        <v>202</v>
      </c>
      <c r="G364" s="5" t="str">
        <f t="shared" si="30"/>
        <v>B1-B280</v>
      </c>
      <c r="H364" s="5" t="str">
        <f t="shared" si="31"/>
        <v>b1-2</v>
      </c>
      <c r="I364" s="5" t="str">
        <f t="shared" si="32"/>
        <v>1F-B280</v>
      </c>
      <c r="L364" s="2">
        <f>IF(D362=K364,0,1)</f>
        <v>1</v>
      </c>
    </row>
    <row r="365" spans="1:12" x14ac:dyDescent="0.25">
      <c r="A365" s="3">
        <v>365</v>
      </c>
      <c r="B365" s="2" t="s">
        <v>254</v>
      </c>
      <c r="C365" s="2" t="s">
        <v>234</v>
      </c>
      <c r="D365" s="4" t="str">
        <f>VLOOKUP(I365,G:H,2,FALSE)</f>
        <v>B2-21</v>
      </c>
      <c r="E365" s="5" t="str">
        <f t="shared" si="29"/>
        <v>B2</v>
      </c>
      <c r="F365" s="2" t="s">
        <v>202</v>
      </c>
      <c r="G365" s="5" t="str">
        <f t="shared" si="30"/>
        <v>B1-B281</v>
      </c>
      <c r="H365" s="5" t="str">
        <f t="shared" si="31"/>
        <v>B2-21</v>
      </c>
      <c r="I365" s="5" t="str">
        <f t="shared" si="32"/>
        <v>1F-B281</v>
      </c>
      <c r="L365" s="2">
        <f>IF(D363=K365,0,1)</f>
        <v>1</v>
      </c>
    </row>
    <row r="366" spans="1:12" x14ac:dyDescent="0.25">
      <c r="A366" s="3">
        <v>366</v>
      </c>
      <c r="B366" s="2" t="s">
        <v>254</v>
      </c>
      <c r="C366" s="2" t="s">
        <v>236</v>
      </c>
      <c r="D366" s="4" t="str">
        <f>VLOOKUP(I366,G:H,2,FALSE)</f>
        <v>B2-22</v>
      </c>
      <c r="E366" s="5" t="str">
        <f t="shared" si="29"/>
        <v>B2</v>
      </c>
      <c r="F366" s="2" t="s">
        <v>202</v>
      </c>
      <c r="G366" s="5" t="str">
        <f t="shared" si="30"/>
        <v>B1-B282</v>
      </c>
      <c r="H366" s="5" t="str">
        <f t="shared" si="31"/>
        <v>B2-22</v>
      </c>
      <c r="I366" s="5" t="str">
        <f t="shared" si="32"/>
        <v>1F-B282</v>
      </c>
      <c r="L366" s="2">
        <f>IF(D364=K366,0,1)</f>
        <v>1</v>
      </c>
    </row>
    <row r="367" spans="1:12" x14ac:dyDescent="0.25">
      <c r="A367" s="3">
        <v>367</v>
      </c>
      <c r="B367" s="2" t="s">
        <v>254</v>
      </c>
      <c r="C367" s="2" t="s">
        <v>260</v>
      </c>
      <c r="D367" s="4" t="s">
        <v>217</v>
      </c>
      <c r="E367" s="5" t="str">
        <f t="shared" si="29"/>
        <v>g2</v>
      </c>
      <c r="F367" s="2" t="s">
        <v>202</v>
      </c>
      <c r="G367" s="5" t="str">
        <f t="shared" si="30"/>
        <v>B1-B7</v>
      </c>
      <c r="H367" s="5" t="str">
        <f t="shared" si="31"/>
        <v>g2-2</v>
      </c>
      <c r="I367" s="5" t="str">
        <f t="shared" si="32"/>
        <v>1F-B7</v>
      </c>
      <c r="L367" s="2">
        <f>IF(D365=K367,0,1)</f>
        <v>1</v>
      </c>
    </row>
    <row r="368" spans="1:12" x14ac:dyDescent="0.25">
      <c r="A368" s="3">
        <v>368</v>
      </c>
      <c r="B368" s="2" t="s">
        <v>254</v>
      </c>
      <c r="C368" s="2" t="s">
        <v>261</v>
      </c>
      <c r="D368" s="4" t="s">
        <v>262</v>
      </c>
      <c r="E368" s="5" t="str">
        <f t="shared" si="29"/>
        <v>b2</v>
      </c>
      <c r="F368" s="2" t="s">
        <v>202</v>
      </c>
      <c r="G368" s="5" t="str">
        <f t="shared" si="30"/>
        <v>B1-B12</v>
      </c>
      <c r="H368" s="5" t="str">
        <f t="shared" si="31"/>
        <v>b2-2</v>
      </c>
      <c r="I368" s="5" t="str">
        <f t="shared" si="32"/>
        <v>1F-B12</v>
      </c>
      <c r="L368" s="2">
        <f>IF(D366=K368,0,1)</f>
        <v>1</v>
      </c>
    </row>
    <row r="369" spans="1:12" x14ac:dyDescent="0.25">
      <c r="A369" s="3">
        <v>369</v>
      </c>
      <c r="B369" s="2" t="s">
        <v>254</v>
      </c>
      <c r="C369" s="2" t="s">
        <v>263</v>
      </c>
      <c r="D369" s="4" t="s">
        <v>264</v>
      </c>
      <c r="E369" s="5" t="str">
        <f t="shared" si="29"/>
        <v>b2</v>
      </c>
      <c r="F369" s="2" t="s">
        <v>202</v>
      </c>
      <c r="G369" s="5" t="str">
        <f t="shared" si="30"/>
        <v>B1-B14</v>
      </c>
      <c r="H369" s="5" t="str">
        <f t="shared" si="31"/>
        <v>b2-1</v>
      </c>
      <c r="I369" s="5" t="str">
        <f t="shared" si="32"/>
        <v>1F-B14</v>
      </c>
      <c r="L369" s="2">
        <f>IF(D367=K369,0,1)</f>
        <v>1</v>
      </c>
    </row>
    <row r="370" spans="1:12" x14ac:dyDescent="0.25">
      <c r="A370" s="3">
        <v>370</v>
      </c>
      <c r="B370" s="2" t="s">
        <v>240</v>
      </c>
      <c r="C370" s="2" t="s">
        <v>265</v>
      </c>
      <c r="D370" s="4" t="s">
        <v>217</v>
      </c>
      <c r="E370" s="5" t="str">
        <f t="shared" si="29"/>
        <v>g2</v>
      </c>
      <c r="F370" s="2" t="s">
        <v>202</v>
      </c>
      <c r="G370" s="5" t="str">
        <f t="shared" si="30"/>
        <v>B2-B70</v>
      </c>
      <c r="H370" s="5" t="str">
        <f t="shared" si="31"/>
        <v>g2-2</v>
      </c>
      <c r="I370" s="5" t="str">
        <f t="shared" si="32"/>
        <v>1F-B70</v>
      </c>
      <c r="L370" s="2">
        <f>IF(D368=K370,0,1)</f>
        <v>1</v>
      </c>
    </row>
    <row r="371" spans="1:12" x14ac:dyDescent="0.25">
      <c r="A371" s="3">
        <v>371</v>
      </c>
      <c r="B371" s="2" t="s">
        <v>240</v>
      </c>
      <c r="C371" s="2" t="s">
        <v>203</v>
      </c>
      <c r="D371" s="4" t="str">
        <f>VLOOKUP(I371,G:H,2,FALSE)</f>
        <v>G4-1</v>
      </c>
      <c r="E371" s="5" t="str">
        <f t="shared" si="29"/>
        <v>G4</v>
      </c>
      <c r="F371" s="2" t="s">
        <v>202</v>
      </c>
      <c r="G371" s="5" t="str">
        <f t="shared" si="30"/>
        <v>B2-B80</v>
      </c>
      <c r="H371" s="5" t="str">
        <f t="shared" si="31"/>
        <v>G4-1</v>
      </c>
      <c r="I371" s="5" t="str">
        <f t="shared" si="32"/>
        <v>1F-B80</v>
      </c>
      <c r="L371" s="2">
        <f>IF(D369=K371,0,1)</f>
        <v>1</v>
      </c>
    </row>
    <row r="372" spans="1:12" x14ac:dyDescent="0.25">
      <c r="A372" s="3">
        <v>372</v>
      </c>
      <c r="B372" s="2" t="s">
        <v>240</v>
      </c>
      <c r="C372" s="2" t="s">
        <v>115</v>
      </c>
      <c r="D372" s="4" t="str">
        <f>VLOOKUP(I372,G:H,2,FALSE)</f>
        <v>B2-3</v>
      </c>
      <c r="E372" s="5" t="str">
        <f t="shared" si="29"/>
        <v>B2</v>
      </c>
      <c r="F372" s="2" t="s">
        <v>202</v>
      </c>
      <c r="G372" s="5" t="str">
        <f t="shared" si="30"/>
        <v>B2-B108</v>
      </c>
      <c r="H372" s="5" t="str">
        <f t="shared" si="31"/>
        <v>B2-3</v>
      </c>
      <c r="I372" s="5" t="str">
        <f t="shared" si="32"/>
        <v>1F-B108</v>
      </c>
      <c r="L372" s="2">
        <f>IF(D370=K372,0,1)</f>
        <v>1</v>
      </c>
    </row>
    <row r="373" spans="1:12" x14ac:dyDescent="0.25">
      <c r="A373" s="3">
        <v>373</v>
      </c>
      <c r="B373" s="2" t="s">
        <v>240</v>
      </c>
      <c r="C373" s="2" t="s">
        <v>206</v>
      </c>
      <c r="D373" s="4" t="str">
        <f>VLOOKUP(I373,G:H,2,FALSE)</f>
        <v>G3-1</v>
      </c>
      <c r="E373" s="5" t="str">
        <f t="shared" si="29"/>
        <v>G3</v>
      </c>
      <c r="F373" s="2" t="s">
        <v>202</v>
      </c>
      <c r="G373" s="5" t="str">
        <f t="shared" si="30"/>
        <v>B2-B119</v>
      </c>
      <c r="H373" s="5" t="str">
        <f t="shared" si="31"/>
        <v>G3-1</v>
      </c>
      <c r="I373" s="5" t="str">
        <f t="shared" si="32"/>
        <v>1F-B119</v>
      </c>
      <c r="L373" s="2">
        <f>IF(D371=K373,0,1)</f>
        <v>1</v>
      </c>
    </row>
    <row r="374" spans="1:12" x14ac:dyDescent="0.25">
      <c r="A374" s="3">
        <v>374</v>
      </c>
      <c r="B374" s="2" t="s">
        <v>240</v>
      </c>
      <c r="C374" s="2" t="s">
        <v>207</v>
      </c>
      <c r="D374" s="4" t="str">
        <f>VLOOKUP(I374,G:H,2,FALSE)</f>
        <v>b1-3</v>
      </c>
      <c r="E374" s="5" t="str">
        <f t="shared" si="29"/>
        <v>b1</v>
      </c>
      <c r="F374" s="2" t="s">
        <v>202</v>
      </c>
      <c r="G374" s="5" t="str">
        <f t="shared" si="30"/>
        <v>B2-B123</v>
      </c>
      <c r="H374" s="5" t="str">
        <f t="shared" si="31"/>
        <v>b1-3</v>
      </c>
      <c r="I374" s="5" t="str">
        <f t="shared" si="32"/>
        <v>1F-B123</v>
      </c>
      <c r="L374" s="2">
        <f>IF(D372=K374,0,1)</f>
        <v>1</v>
      </c>
    </row>
    <row r="375" spans="1:12" x14ac:dyDescent="0.25">
      <c r="A375" s="3">
        <v>375</v>
      </c>
      <c r="B375" s="2" t="s">
        <v>240</v>
      </c>
      <c r="C375" s="2" t="s">
        <v>120</v>
      </c>
      <c r="D375" s="4" t="str">
        <f>VLOOKUP(I375,G:H,2,FALSE)</f>
        <v>B2-1</v>
      </c>
      <c r="E375" s="5" t="str">
        <f t="shared" si="29"/>
        <v>B2</v>
      </c>
      <c r="F375" s="2" t="s">
        <v>202</v>
      </c>
      <c r="G375" s="5" t="str">
        <f t="shared" si="30"/>
        <v>B2-B132</v>
      </c>
      <c r="H375" s="5" t="str">
        <f t="shared" si="31"/>
        <v>B2-1</v>
      </c>
      <c r="I375" s="5" t="str">
        <f t="shared" si="32"/>
        <v>1F-B132</v>
      </c>
      <c r="L375" s="2">
        <f>IF(D373=K375,0,1)</f>
        <v>1</v>
      </c>
    </row>
    <row r="376" spans="1:12" x14ac:dyDescent="0.25">
      <c r="A376" s="3">
        <v>376</v>
      </c>
      <c r="B376" s="2" t="s">
        <v>240</v>
      </c>
      <c r="C376" s="2" t="s">
        <v>266</v>
      </c>
      <c r="D376" s="4" t="s">
        <v>249</v>
      </c>
      <c r="E376" s="5" t="str">
        <f t="shared" si="29"/>
        <v>b2</v>
      </c>
      <c r="F376" s="2" t="s">
        <v>202</v>
      </c>
      <c r="G376" s="5" t="str">
        <f t="shared" si="30"/>
        <v>B2-B147</v>
      </c>
      <c r="H376" s="5" t="str">
        <f t="shared" si="31"/>
        <v>b2-2</v>
      </c>
      <c r="I376" s="5" t="str">
        <f t="shared" si="32"/>
        <v>1F-B147</v>
      </c>
      <c r="L376" s="2">
        <f>IF(D374=K376,0,1)</f>
        <v>1</v>
      </c>
    </row>
    <row r="377" spans="1:12" x14ac:dyDescent="0.25">
      <c r="A377" s="3">
        <v>377</v>
      </c>
      <c r="B377" s="2" t="s">
        <v>240</v>
      </c>
      <c r="C377" s="2" t="s">
        <v>122</v>
      </c>
      <c r="D377" s="4" t="str">
        <f>VLOOKUP(I377,G:H,2,FALSE)</f>
        <v>G4-2</v>
      </c>
      <c r="E377" s="5" t="str">
        <f t="shared" si="29"/>
        <v>G4</v>
      </c>
      <c r="F377" s="2" t="s">
        <v>202</v>
      </c>
      <c r="G377" s="5" t="str">
        <f t="shared" si="30"/>
        <v>B2-B161</v>
      </c>
      <c r="H377" s="5" t="str">
        <f t="shared" si="31"/>
        <v>G4-2</v>
      </c>
      <c r="I377" s="5" t="str">
        <f t="shared" si="32"/>
        <v>1F-B161</v>
      </c>
      <c r="L377" s="2">
        <f>IF(D375=K377,0,1)</f>
        <v>1</v>
      </c>
    </row>
    <row r="378" spans="1:12" x14ac:dyDescent="0.25">
      <c r="A378" s="3">
        <v>378</v>
      </c>
      <c r="B378" s="2" t="s">
        <v>240</v>
      </c>
      <c r="C378" s="2" t="s">
        <v>93</v>
      </c>
      <c r="D378" s="4" t="str">
        <f>VLOOKUP(I378,G:H,2,FALSE)</f>
        <v>G3-2</v>
      </c>
      <c r="E378" s="5" t="str">
        <f t="shared" si="29"/>
        <v>G3</v>
      </c>
      <c r="F378" s="2" t="s">
        <v>202</v>
      </c>
      <c r="G378" s="5" t="str">
        <f t="shared" si="30"/>
        <v>B2-B163</v>
      </c>
      <c r="H378" s="5" t="str">
        <f t="shared" si="31"/>
        <v>G3-2</v>
      </c>
      <c r="I378" s="5" t="str">
        <f t="shared" si="32"/>
        <v>1F-B163</v>
      </c>
      <c r="L378" s="2">
        <f>IF(D376=K378,0,1)</f>
        <v>1</v>
      </c>
    </row>
    <row r="379" spans="1:12" x14ac:dyDescent="0.25">
      <c r="A379" s="3">
        <v>379</v>
      </c>
      <c r="B379" s="2" t="s">
        <v>240</v>
      </c>
      <c r="C379" s="2" t="s">
        <v>126</v>
      </c>
      <c r="D379" s="4" t="str">
        <f>VLOOKUP(I379,G:H,2,FALSE)</f>
        <v>G1-2</v>
      </c>
      <c r="E379" s="5" t="str">
        <f t="shared" si="29"/>
        <v>G1</v>
      </c>
      <c r="F379" s="2" t="s">
        <v>202</v>
      </c>
      <c r="G379" s="5" t="str">
        <f t="shared" si="30"/>
        <v>B2-B167</v>
      </c>
      <c r="H379" s="5" t="str">
        <f t="shared" si="31"/>
        <v>G1-2</v>
      </c>
      <c r="I379" s="5" t="str">
        <f t="shared" si="32"/>
        <v>1F-B167</v>
      </c>
      <c r="L379" s="2">
        <f>IF(D377=K379,0,1)</f>
        <v>1</v>
      </c>
    </row>
    <row r="380" spans="1:12" x14ac:dyDescent="0.25">
      <c r="A380" s="3">
        <v>380</v>
      </c>
      <c r="B380" s="2" t="s">
        <v>240</v>
      </c>
      <c r="C380" s="2" t="s">
        <v>129</v>
      </c>
      <c r="D380" s="4" t="str">
        <f>VLOOKUP(I380,G:H,2,FALSE)</f>
        <v>B3-3</v>
      </c>
      <c r="E380" s="5" t="str">
        <f t="shared" si="29"/>
        <v>B3</v>
      </c>
      <c r="F380" s="2" t="s">
        <v>202</v>
      </c>
      <c r="G380" s="5" t="str">
        <f t="shared" si="30"/>
        <v>B2-B170</v>
      </c>
      <c r="H380" s="5" t="str">
        <f t="shared" si="31"/>
        <v>B3-3</v>
      </c>
      <c r="I380" s="5" t="str">
        <f t="shared" si="32"/>
        <v>1F-B170</v>
      </c>
      <c r="L380" s="2">
        <f>IF(D378=K380,0,1)</f>
        <v>1</v>
      </c>
    </row>
    <row r="381" spans="1:12" x14ac:dyDescent="0.25">
      <c r="A381" s="3">
        <v>381</v>
      </c>
      <c r="B381" s="2" t="s">
        <v>240</v>
      </c>
      <c r="C381" s="2" t="s">
        <v>256</v>
      </c>
      <c r="D381" s="4" t="str">
        <f>VLOOKUP(I381,G:H,2,FALSE)</f>
        <v>g3-2</v>
      </c>
      <c r="E381" s="5" t="str">
        <f t="shared" si="29"/>
        <v>g3</v>
      </c>
      <c r="F381" s="2" t="s">
        <v>267</v>
      </c>
      <c r="G381" s="5" t="str">
        <f t="shared" si="30"/>
        <v>B2-B184</v>
      </c>
      <c r="H381" s="5" t="str">
        <f t="shared" si="31"/>
        <v>g3-2</v>
      </c>
      <c r="I381" s="5" t="str">
        <f t="shared" si="32"/>
        <v>B1-B184</v>
      </c>
      <c r="L381" s="2">
        <f>IF(D379=K381,0,1)</f>
        <v>1</v>
      </c>
    </row>
    <row r="382" spans="1:12" x14ac:dyDescent="0.25">
      <c r="A382" s="3">
        <v>382</v>
      </c>
      <c r="B382" s="2" t="s">
        <v>240</v>
      </c>
      <c r="C382" s="2" t="s">
        <v>96</v>
      </c>
      <c r="D382" s="4" t="str">
        <f>VLOOKUP(I382,G:H,2,FALSE)</f>
        <v>G2-2</v>
      </c>
      <c r="E382" s="5" t="str">
        <f t="shared" si="29"/>
        <v>G2</v>
      </c>
      <c r="F382" s="2" t="s">
        <v>202</v>
      </c>
      <c r="G382" s="5" t="str">
        <f t="shared" si="30"/>
        <v>B2-B189</v>
      </c>
      <c r="H382" s="5" t="str">
        <f t="shared" si="31"/>
        <v>G2-2</v>
      </c>
      <c r="I382" s="5" t="str">
        <f t="shared" si="32"/>
        <v>1F-B189</v>
      </c>
      <c r="L382" s="2">
        <f>IF(D380=K382,0,1)</f>
        <v>1</v>
      </c>
    </row>
    <row r="383" spans="1:12" x14ac:dyDescent="0.25">
      <c r="A383" s="3">
        <v>383</v>
      </c>
      <c r="B383" s="2" t="s">
        <v>240</v>
      </c>
      <c r="C383" s="2" t="s">
        <v>99</v>
      </c>
      <c r="D383" s="4" t="str">
        <f>VLOOKUP(I383,G:H,2,FALSE)</f>
        <v>B3-2</v>
      </c>
      <c r="E383" s="5" t="str">
        <f t="shared" si="29"/>
        <v>B3</v>
      </c>
      <c r="F383" s="2" t="s">
        <v>202</v>
      </c>
      <c r="G383" s="5" t="str">
        <f t="shared" si="30"/>
        <v>B2-B191</v>
      </c>
      <c r="H383" s="5" t="str">
        <f t="shared" si="31"/>
        <v>B3-2</v>
      </c>
      <c r="I383" s="5" t="str">
        <f t="shared" si="32"/>
        <v>1F-B191</v>
      </c>
      <c r="L383" s="2">
        <f>IF(D381=K383,0,1)</f>
        <v>1</v>
      </c>
    </row>
    <row r="384" spans="1:12" x14ac:dyDescent="0.25">
      <c r="A384" s="3">
        <v>384</v>
      </c>
      <c r="B384" s="2" t="s">
        <v>240</v>
      </c>
      <c r="C384" s="2" t="s">
        <v>137</v>
      </c>
      <c r="D384" s="4" t="e">
        <f>VLOOKUP(I384,G:H,2,FALSE)</f>
        <v>#N/A</v>
      </c>
      <c r="E384" s="5" t="e">
        <f t="shared" si="29"/>
        <v>#N/A</v>
      </c>
      <c r="F384" s="2" t="s">
        <v>202</v>
      </c>
      <c r="G384" s="5" t="str">
        <f t="shared" si="30"/>
        <v>B2-B216</v>
      </c>
      <c r="H384" s="5" t="e">
        <f t="shared" si="31"/>
        <v>#N/A</v>
      </c>
      <c r="I384" s="5" t="str">
        <f t="shared" si="32"/>
        <v>1F-B216</v>
      </c>
      <c r="L384" s="2">
        <f>IF(D382=K384,0,1)</f>
        <v>1</v>
      </c>
    </row>
    <row r="385" spans="1:12" x14ac:dyDescent="0.25">
      <c r="A385" s="3">
        <v>385</v>
      </c>
      <c r="B385" s="2" t="s">
        <v>240</v>
      </c>
      <c r="C385" s="2" t="s">
        <v>140</v>
      </c>
      <c r="D385" s="4" t="str">
        <f>VLOOKUP(I385,G:H,2,FALSE)</f>
        <v>G3-3</v>
      </c>
      <c r="E385" s="5" t="str">
        <f t="shared" ref="E385:E436" si="33">IFERROR(LEFT(D385,FIND("-",D385)-1),D385)</f>
        <v>G3</v>
      </c>
      <c r="F385" s="2" t="s">
        <v>202</v>
      </c>
      <c r="G385" s="5" t="str">
        <f t="shared" ref="G385:G436" si="34">B385&amp;"-"&amp;C385</f>
        <v>B2-B217</v>
      </c>
      <c r="H385" s="5" t="str">
        <f t="shared" ref="H385:H436" si="35">D385</f>
        <v>G3-3</v>
      </c>
      <c r="I385" s="5" t="str">
        <f t="shared" ref="I385:I436" si="36">F385&amp;"-"&amp;C385</f>
        <v>1F-B217</v>
      </c>
      <c r="L385" s="2">
        <f>IF(D383=K385,0,1)</f>
        <v>1</v>
      </c>
    </row>
    <row r="386" spans="1:12" x14ac:dyDescent="0.25">
      <c r="A386" s="3">
        <v>386</v>
      </c>
      <c r="B386" s="2" t="s">
        <v>240</v>
      </c>
      <c r="C386" s="2" t="s">
        <v>143</v>
      </c>
      <c r="D386" s="4" t="str">
        <f>VLOOKUP(I386,G:H,2,FALSE)</f>
        <v>G1-3</v>
      </c>
      <c r="E386" s="5" t="str">
        <f t="shared" si="33"/>
        <v>G1</v>
      </c>
      <c r="F386" s="2" t="s">
        <v>202</v>
      </c>
      <c r="G386" s="5" t="str">
        <f t="shared" si="34"/>
        <v>B2-B220</v>
      </c>
      <c r="H386" s="5" t="str">
        <f t="shared" si="35"/>
        <v>G1-3</v>
      </c>
      <c r="I386" s="5" t="str">
        <f t="shared" si="36"/>
        <v>1F-B220</v>
      </c>
      <c r="L386" s="2" t="e">
        <f>IF(D384=K386,0,1)</f>
        <v>#N/A</v>
      </c>
    </row>
    <row r="387" spans="1:12" x14ac:dyDescent="0.25">
      <c r="A387" s="3">
        <v>387</v>
      </c>
      <c r="B387" s="2" t="s">
        <v>240</v>
      </c>
      <c r="C387" s="2" t="s">
        <v>2</v>
      </c>
      <c r="D387" s="4" t="str">
        <f>VLOOKUP(I387,G:H,2,FALSE)</f>
        <v>B4-3</v>
      </c>
      <c r="E387" s="5" t="str">
        <f t="shared" si="33"/>
        <v>B4</v>
      </c>
      <c r="F387" s="2" t="s">
        <v>202</v>
      </c>
      <c r="G387" s="5" t="str">
        <f t="shared" si="34"/>
        <v>B2-B222</v>
      </c>
      <c r="H387" s="5" t="str">
        <f t="shared" si="35"/>
        <v>B4-3</v>
      </c>
      <c r="I387" s="5" t="str">
        <f t="shared" si="36"/>
        <v>1F-B222</v>
      </c>
      <c r="L387" s="2">
        <f>IF(D385=K387,0,1)</f>
        <v>1</v>
      </c>
    </row>
    <row r="388" spans="1:12" x14ac:dyDescent="0.25">
      <c r="A388" s="3">
        <v>388</v>
      </c>
      <c r="B388" s="2" t="s">
        <v>240</v>
      </c>
      <c r="C388" s="2" t="s">
        <v>148</v>
      </c>
      <c r="D388" s="4" t="str">
        <f>VLOOKUP(I388,G:H,2,FALSE)</f>
        <v>B4-2</v>
      </c>
      <c r="E388" s="5" t="str">
        <f t="shared" si="33"/>
        <v>B4</v>
      </c>
      <c r="F388" s="2" t="s">
        <v>202</v>
      </c>
      <c r="G388" s="5" t="str">
        <f t="shared" si="34"/>
        <v>B2-B223</v>
      </c>
      <c r="H388" s="5" t="str">
        <f t="shared" si="35"/>
        <v>B4-2</v>
      </c>
      <c r="I388" s="5" t="str">
        <f t="shared" si="36"/>
        <v>1F-B223</v>
      </c>
      <c r="L388" s="2">
        <f>IF(D386=K388,0,1)</f>
        <v>1</v>
      </c>
    </row>
    <row r="389" spans="1:12" x14ac:dyDescent="0.25">
      <c r="A389" s="3">
        <v>389</v>
      </c>
      <c r="B389" s="2" t="s">
        <v>240</v>
      </c>
      <c r="C389" s="2" t="s">
        <v>153</v>
      </c>
      <c r="D389" s="4" t="str">
        <f>VLOOKUP(I389,G:H,2,FALSE)</f>
        <v>G2-3</v>
      </c>
      <c r="E389" s="5" t="str">
        <f t="shared" si="33"/>
        <v>G2</v>
      </c>
      <c r="F389" s="2" t="s">
        <v>202</v>
      </c>
      <c r="G389" s="5" t="str">
        <f t="shared" si="34"/>
        <v>B2-B233</v>
      </c>
      <c r="H389" s="5" t="str">
        <f t="shared" si="35"/>
        <v>G2-3</v>
      </c>
      <c r="I389" s="5" t="str">
        <f t="shared" si="36"/>
        <v>1F-B233</v>
      </c>
      <c r="L389" s="2">
        <f>IF(D387=K389,0,1)</f>
        <v>1</v>
      </c>
    </row>
    <row r="390" spans="1:12" x14ac:dyDescent="0.25">
      <c r="A390" s="3">
        <v>390</v>
      </c>
      <c r="B390" s="2" t="s">
        <v>240</v>
      </c>
      <c r="C390" s="2" t="s">
        <v>156</v>
      </c>
      <c r="D390" s="4" t="str">
        <f>VLOOKUP(I390,G:H,2,FALSE)</f>
        <v>G2-4</v>
      </c>
      <c r="E390" s="5" t="str">
        <f t="shared" si="33"/>
        <v>G2</v>
      </c>
      <c r="F390" s="2" t="s">
        <v>202</v>
      </c>
      <c r="G390" s="5" t="str">
        <f t="shared" si="34"/>
        <v>B2-B248</v>
      </c>
      <c r="H390" s="5" t="str">
        <f t="shared" si="35"/>
        <v>G2-4</v>
      </c>
      <c r="I390" s="5" t="str">
        <f t="shared" si="36"/>
        <v>1F-B248</v>
      </c>
      <c r="L390" s="2">
        <f>IF(D388=K390,0,1)</f>
        <v>1</v>
      </c>
    </row>
    <row r="391" spans="1:12" x14ac:dyDescent="0.25">
      <c r="A391" s="3">
        <v>391</v>
      </c>
      <c r="B391" s="2" t="s">
        <v>240</v>
      </c>
      <c r="C391" s="2" t="s">
        <v>159</v>
      </c>
      <c r="D391" s="4" t="e">
        <f>VLOOKUP(I391,G:H,2,FALSE)</f>
        <v>#N/A</v>
      </c>
      <c r="E391" s="5" t="e">
        <f t="shared" si="33"/>
        <v>#N/A</v>
      </c>
      <c r="F391" s="2" t="s">
        <v>202</v>
      </c>
      <c r="G391" s="5" t="str">
        <f t="shared" si="34"/>
        <v>B2-B249</v>
      </c>
      <c r="H391" s="5" t="e">
        <f t="shared" si="35"/>
        <v>#N/A</v>
      </c>
      <c r="I391" s="5" t="str">
        <f t="shared" si="36"/>
        <v>1F-B249</v>
      </c>
      <c r="L391" s="2">
        <f>IF(D389=K391,0,1)</f>
        <v>1</v>
      </c>
    </row>
    <row r="392" spans="1:12" x14ac:dyDescent="0.25">
      <c r="A392" s="3">
        <v>392</v>
      </c>
      <c r="B392" s="2" t="s">
        <v>240</v>
      </c>
      <c r="C392" s="2" t="s">
        <v>184</v>
      </c>
      <c r="D392" s="4" t="str">
        <f>VLOOKUP(I392,G:H,2,FALSE)</f>
        <v>G1-5</v>
      </c>
      <c r="E392" s="5" t="str">
        <f t="shared" si="33"/>
        <v>G1</v>
      </c>
      <c r="F392" s="2" t="s">
        <v>202</v>
      </c>
      <c r="G392" s="5" t="str">
        <f t="shared" si="34"/>
        <v>B2-B263</v>
      </c>
      <c r="H392" s="5" t="str">
        <f t="shared" si="35"/>
        <v>G1-5</v>
      </c>
      <c r="I392" s="5" t="str">
        <f t="shared" si="36"/>
        <v>1F-B263</v>
      </c>
      <c r="L392" s="2">
        <f>IF(D390=K392,0,1)</f>
        <v>1</v>
      </c>
    </row>
    <row r="393" spans="1:12" x14ac:dyDescent="0.25">
      <c r="A393" s="3">
        <v>393</v>
      </c>
      <c r="B393" s="2" t="s">
        <v>240</v>
      </c>
      <c r="C393" s="2" t="s">
        <v>187</v>
      </c>
      <c r="D393" s="4" t="str">
        <f>VLOOKUP(I393,G:H,2,FALSE)</f>
        <v>G2-5</v>
      </c>
      <c r="E393" s="5" t="str">
        <f t="shared" si="33"/>
        <v>G2</v>
      </c>
      <c r="F393" s="2" t="s">
        <v>202</v>
      </c>
      <c r="G393" s="5" t="str">
        <f t="shared" si="34"/>
        <v>B2-B264</v>
      </c>
      <c r="H393" s="5" t="str">
        <f t="shared" si="35"/>
        <v>G2-5</v>
      </c>
      <c r="I393" s="5" t="str">
        <f t="shared" si="36"/>
        <v>1F-B264</v>
      </c>
      <c r="L393" s="2" t="e">
        <f>IF(D391=K393,0,1)</f>
        <v>#N/A</v>
      </c>
    </row>
    <row r="394" spans="1:12" x14ac:dyDescent="0.25">
      <c r="A394" s="3">
        <v>394</v>
      </c>
      <c r="B394" s="2" t="s">
        <v>240</v>
      </c>
      <c r="C394" s="2" t="s">
        <v>224</v>
      </c>
      <c r="D394" s="4" t="str">
        <f>VLOOKUP(I394,G:H,2,FALSE)</f>
        <v>G1-6</v>
      </c>
      <c r="E394" s="5" t="str">
        <f t="shared" si="33"/>
        <v>G1</v>
      </c>
      <c r="F394" s="2" t="s">
        <v>202</v>
      </c>
      <c r="G394" s="5" t="str">
        <f t="shared" si="34"/>
        <v>B2-B275</v>
      </c>
      <c r="H394" s="5" t="str">
        <f t="shared" si="35"/>
        <v>G1-6</v>
      </c>
      <c r="I394" s="5" t="str">
        <f t="shared" si="36"/>
        <v>1F-B275</v>
      </c>
      <c r="L394" s="2">
        <f>IF(D392=K394,0,1)</f>
        <v>1</v>
      </c>
    </row>
    <row r="395" spans="1:12" x14ac:dyDescent="0.25">
      <c r="A395" s="3">
        <v>395</v>
      </c>
      <c r="B395" s="2" t="s">
        <v>240</v>
      </c>
      <c r="C395" s="2" t="s">
        <v>226</v>
      </c>
      <c r="D395" s="4" t="str">
        <f>VLOOKUP(I395,G:H,2,FALSE)</f>
        <v>G2-6</v>
      </c>
      <c r="E395" s="5" t="str">
        <f t="shared" si="33"/>
        <v>G2</v>
      </c>
      <c r="F395" s="2" t="s">
        <v>202</v>
      </c>
      <c r="G395" s="5" t="str">
        <f t="shared" si="34"/>
        <v>B2-B277</v>
      </c>
      <c r="H395" s="5" t="str">
        <f t="shared" si="35"/>
        <v>G2-6</v>
      </c>
      <c r="I395" s="5" t="str">
        <f t="shared" si="36"/>
        <v>1F-B277</v>
      </c>
      <c r="L395" s="2">
        <f>IF(D393=K395,0,1)</f>
        <v>1</v>
      </c>
    </row>
    <row r="396" spans="1:12" x14ac:dyDescent="0.25">
      <c r="A396" s="3">
        <v>396</v>
      </c>
      <c r="B396" s="2" t="s">
        <v>240</v>
      </c>
      <c r="C396" s="2" t="s">
        <v>228</v>
      </c>
      <c r="D396" s="4" t="str">
        <f>VLOOKUP(I396,G:H,2,FALSE)</f>
        <v>B7-1</v>
      </c>
      <c r="E396" s="5" t="str">
        <f t="shared" si="33"/>
        <v>B7</v>
      </c>
      <c r="F396" s="2" t="s">
        <v>202</v>
      </c>
      <c r="G396" s="5" t="str">
        <f t="shared" si="34"/>
        <v>B2-B278</v>
      </c>
      <c r="H396" s="5" t="str">
        <f t="shared" si="35"/>
        <v>B7-1</v>
      </c>
      <c r="I396" s="5" t="str">
        <f t="shared" si="36"/>
        <v>1F-B278</v>
      </c>
      <c r="L396" s="2">
        <f>IF(D394=K396,0,1)</f>
        <v>1</v>
      </c>
    </row>
    <row r="397" spans="1:12" x14ac:dyDescent="0.25">
      <c r="A397" s="3">
        <v>397</v>
      </c>
      <c r="B397" s="2" t="s">
        <v>240</v>
      </c>
      <c r="C397" s="2" t="s">
        <v>230</v>
      </c>
      <c r="D397" s="4" t="str">
        <f>VLOOKUP(I397,G:H,2,FALSE)</f>
        <v>g2-1</v>
      </c>
      <c r="E397" s="5" t="str">
        <f t="shared" si="33"/>
        <v>g2</v>
      </c>
      <c r="F397" s="2" t="s">
        <v>202</v>
      </c>
      <c r="G397" s="5" t="str">
        <f t="shared" si="34"/>
        <v>B2-B279</v>
      </c>
      <c r="H397" s="5" t="str">
        <f t="shared" si="35"/>
        <v>g2-1</v>
      </c>
      <c r="I397" s="5" t="str">
        <f t="shared" si="36"/>
        <v>1F-B279</v>
      </c>
      <c r="L397" s="2">
        <f>IF(D395=K397,0,1)</f>
        <v>1</v>
      </c>
    </row>
    <row r="398" spans="1:12" x14ac:dyDescent="0.25">
      <c r="A398" s="3">
        <v>398</v>
      </c>
      <c r="B398" s="2" t="s">
        <v>240</v>
      </c>
      <c r="C398" s="2" t="s">
        <v>232</v>
      </c>
      <c r="D398" s="4" t="str">
        <f>VLOOKUP(I398,G:H,2,FALSE)</f>
        <v>b1-2</v>
      </c>
      <c r="E398" s="5" t="str">
        <f t="shared" si="33"/>
        <v>b1</v>
      </c>
      <c r="F398" s="2" t="s">
        <v>202</v>
      </c>
      <c r="G398" s="5" t="str">
        <f t="shared" si="34"/>
        <v>B2-B280</v>
      </c>
      <c r="H398" s="5" t="str">
        <f t="shared" si="35"/>
        <v>b1-2</v>
      </c>
      <c r="I398" s="5" t="str">
        <f t="shared" si="36"/>
        <v>1F-B280</v>
      </c>
      <c r="L398" s="2">
        <f>IF(D396=K398,0,1)</f>
        <v>1</v>
      </c>
    </row>
    <row r="399" spans="1:12" x14ac:dyDescent="0.25">
      <c r="A399" s="3">
        <v>399</v>
      </c>
      <c r="B399" s="2" t="s">
        <v>240</v>
      </c>
      <c r="C399" s="2" t="s">
        <v>234</v>
      </c>
      <c r="D399" s="4" t="str">
        <f>VLOOKUP(I399,G:H,2,FALSE)</f>
        <v>B2-21</v>
      </c>
      <c r="E399" s="5" t="str">
        <f t="shared" si="33"/>
        <v>B2</v>
      </c>
      <c r="F399" s="2" t="s">
        <v>202</v>
      </c>
      <c r="G399" s="5" t="str">
        <f t="shared" si="34"/>
        <v>B2-B281</v>
      </c>
      <c r="H399" s="5" t="str">
        <f t="shared" si="35"/>
        <v>B2-21</v>
      </c>
      <c r="I399" s="5" t="str">
        <f t="shared" si="36"/>
        <v>1F-B281</v>
      </c>
      <c r="L399" s="2">
        <f>IF(D397=K399,0,1)</f>
        <v>1</v>
      </c>
    </row>
    <row r="400" spans="1:12" x14ac:dyDescent="0.25">
      <c r="A400" s="3">
        <v>400</v>
      </c>
      <c r="B400" s="2" t="s">
        <v>240</v>
      </c>
      <c r="C400" s="2" t="s">
        <v>236</v>
      </c>
      <c r="D400" s="4" t="str">
        <f>VLOOKUP(I400,G:H,2,FALSE)</f>
        <v>B2-22</v>
      </c>
      <c r="E400" s="5" t="str">
        <f t="shared" si="33"/>
        <v>B2</v>
      </c>
      <c r="F400" s="2" t="s">
        <v>202</v>
      </c>
      <c r="G400" s="5" t="str">
        <f t="shared" si="34"/>
        <v>B2-B282</v>
      </c>
      <c r="H400" s="5" t="str">
        <f t="shared" si="35"/>
        <v>B2-22</v>
      </c>
      <c r="I400" s="5" t="str">
        <f t="shared" si="36"/>
        <v>1F-B282</v>
      </c>
      <c r="L400" s="2">
        <f>IF(D398=K400,0,1)</f>
        <v>1</v>
      </c>
    </row>
    <row r="401" spans="1:12" x14ac:dyDescent="0.25">
      <c r="A401" s="3">
        <v>401</v>
      </c>
      <c r="B401" s="2" t="s">
        <v>240</v>
      </c>
      <c r="C401" s="2" t="s">
        <v>268</v>
      </c>
      <c r="D401" s="4" t="s">
        <v>215</v>
      </c>
      <c r="E401" s="5" t="str">
        <f t="shared" si="33"/>
        <v>b3</v>
      </c>
      <c r="F401" s="2" t="s">
        <v>202</v>
      </c>
      <c r="G401" s="5" t="str">
        <f t="shared" si="34"/>
        <v>B2-B4</v>
      </c>
      <c r="H401" s="5" t="str">
        <f t="shared" si="35"/>
        <v>b3-3</v>
      </c>
      <c r="I401" s="5" t="str">
        <f t="shared" si="36"/>
        <v>1F-B4</v>
      </c>
      <c r="L401" s="2">
        <f>IF(D399=K401,0,1)</f>
        <v>1</v>
      </c>
    </row>
    <row r="402" spans="1:12" x14ac:dyDescent="0.25">
      <c r="A402" s="3">
        <v>402</v>
      </c>
      <c r="B402" s="2" t="s">
        <v>269</v>
      </c>
      <c r="C402" s="2" t="s">
        <v>203</v>
      </c>
      <c r="D402" s="4" t="str">
        <f>VLOOKUP(I402,G:H,2,FALSE)</f>
        <v>G4-1</v>
      </c>
      <c r="E402" s="5" t="str">
        <f t="shared" si="33"/>
        <v>G4</v>
      </c>
      <c r="F402" s="2" t="s">
        <v>202</v>
      </c>
      <c r="G402" s="5" t="str">
        <f t="shared" si="34"/>
        <v>FB-B80</v>
      </c>
      <c r="H402" s="5" t="str">
        <f t="shared" si="35"/>
        <v>G4-1</v>
      </c>
      <c r="I402" s="5" t="str">
        <f t="shared" si="36"/>
        <v>1F-B80</v>
      </c>
      <c r="L402" s="2">
        <f>IF(D400=K402,0,1)</f>
        <v>1</v>
      </c>
    </row>
    <row r="403" spans="1:12" x14ac:dyDescent="0.25">
      <c r="A403" s="3">
        <v>403</v>
      </c>
      <c r="B403" s="2" t="s">
        <v>269</v>
      </c>
      <c r="C403" s="2" t="s">
        <v>115</v>
      </c>
      <c r="D403" s="4" t="str">
        <f>VLOOKUP(I403,G:H,2,FALSE)</f>
        <v>B2-3</v>
      </c>
      <c r="E403" s="5" t="str">
        <f t="shared" si="33"/>
        <v>B2</v>
      </c>
      <c r="F403" s="2" t="s">
        <v>202</v>
      </c>
      <c r="G403" s="5" t="str">
        <f t="shared" si="34"/>
        <v>FB-B108</v>
      </c>
      <c r="H403" s="5" t="str">
        <f t="shared" si="35"/>
        <v>B2-3</v>
      </c>
      <c r="I403" s="5" t="str">
        <f t="shared" si="36"/>
        <v>1F-B108</v>
      </c>
      <c r="L403" s="2">
        <f>IF(D401=K403,0,1)</f>
        <v>1</v>
      </c>
    </row>
    <row r="404" spans="1:12" x14ac:dyDescent="0.25">
      <c r="A404" s="3">
        <v>404</v>
      </c>
      <c r="B404" s="2" t="s">
        <v>269</v>
      </c>
      <c r="C404" s="2" t="s">
        <v>206</v>
      </c>
      <c r="D404" s="4" t="str">
        <f>VLOOKUP(I404,G:H,2,FALSE)</f>
        <v>G3-1</v>
      </c>
      <c r="E404" s="5" t="str">
        <f t="shared" si="33"/>
        <v>G3</v>
      </c>
      <c r="F404" s="2" t="s">
        <v>202</v>
      </c>
      <c r="G404" s="5" t="str">
        <f t="shared" si="34"/>
        <v>FB-B119</v>
      </c>
      <c r="H404" s="5" t="str">
        <f t="shared" si="35"/>
        <v>G3-1</v>
      </c>
      <c r="I404" s="5" t="str">
        <f t="shared" si="36"/>
        <v>1F-B119</v>
      </c>
      <c r="L404" s="2">
        <f>IF(D402=K404,0,1)</f>
        <v>1</v>
      </c>
    </row>
    <row r="405" spans="1:12" x14ac:dyDescent="0.25">
      <c r="A405" s="3">
        <v>405</v>
      </c>
      <c r="B405" s="2" t="s">
        <v>269</v>
      </c>
      <c r="C405" s="2" t="s">
        <v>207</v>
      </c>
      <c r="D405" s="4" t="str">
        <f>VLOOKUP(I405,G:H,2,FALSE)</f>
        <v>b1-3</v>
      </c>
      <c r="E405" s="5" t="str">
        <f t="shared" si="33"/>
        <v>b1</v>
      </c>
      <c r="F405" s="2" t="s">
        <v>202</v>
      </c>
      <c r="G405" s="5" t="str">
        <f t="shared" si="34"/>
        <v>FB-B123</v>
      </c>
      <c r="H405" s="5" t="str">
        <f t="shared" si="35"/>
        <v>b1-3</v>
      </c>
      <c r="I405" s="5" t="str">
        <f t="shared" si="36"/>
        <v>1F-B123</v>
      </c>
      <c r="L405" s="2">
        <f>IF(D403=K405,0,1)</f>
        <v>1</v>
      </c>
    </row>
    <row r="406" spans="1:12" x14ac:dyDescent="0.25">
      <c r="A406" s="3">
        <v>406</v>
      </c>
      <c r="B406" s="2" t="s">
        <v>269</v>
      </c>
      <c r="C406" s="2" t="s">
        <v>120</v>
      </c>
      <c r="D406" s="4" t="str">
        <f>VLOOKUP(I406,G:H,2,FALSE)</f>
        <v>B2-1</v>
      </c>
      <c r="E406" s="5" t="str">
        <f t="shared" si="33"/>
        <v>B2</v>
      </c>
      <c r="F406" s="2" t="s">
        <v>202</v>
      </c>
      <c r="G406" s="5" t="str">
        <f t="shared" si="34"/>
        <v>FB-B132</v>
      </c>
      <c r="H406" s="5" t="str">
        <f t="shared" si="35"/>
        <v>B2-1</v>
      </c>
      <c r="I406" s="5" t="str">
        <f t="shared" si="36"/>
        <v>1F-B132</v>
      </c>
      <c r="L406" s="2">
        <f>IF(D404=K406,0,1)</f>
        <v>1</v>
      </c>
    </row>
    <row r="407" spans="1:12" x14ac:dyDescent="0.25">
      <c r="A407" s="3">
        <v>407</v>
      </c>
      <c r="B407" s="2" t="s">
        <v>269</v>
      </c>
      <c r="C407" s="2" t="s">
        <v>122</v>
      </c>
      <c r="D407" s="4" t="str">
        <f>VLOOKUP(I407,G:H,2,FALSE)</f>
        <v>G4-2</v>
      </c>
      <c r="E407" s="5" t="str">
        <f t="shared" si="33"/>
        <v>G4</v>
      </c>
      <c r="F407" s="2" t="s">
        <v>202</v>
      </c>
      <c r="G407" s="5" t="str">
        <f t="shared" si="34"/>
        <v>FB-B161</v>
      </c>
      <c r="H407" s="5" t="str">
        <f t="shared" si="35"/>
        <v>G4-2</v>
      </c>
      <c r="I407" s="5" t="str">
        <f t="shared" si="36"/>
        <v>1F-B161</v>
      </c>
      <c r="L407" s="2">
        <f>IF(D405=K407,0,1)</f>
        <v>1</v>
      </c>
    </row>
    <row r="408" spans="1:12" x14ac:dyDescent="0.25">
      <c r="A408" s="3">
        <v>408</v>
      </c>
      <c r="B408" s="2" t="s">
        <v>269</v>
      </c>
      <c r="C408" s="2" t="s">
        <v>93</v>
      </c>
      <c r="D408" s="4" t="str">
        <f>VLOOKUP(I408,G:H,2,FALSE)</f>
        <v>G3-2</v>
      </c>
      <c r="E408" s="5" t="str">
        <f t="shared" si="33"/>
        <v>G3</v>
      </c>
      <c r="F408" s="2" t="s">
        <v>202</v>
      </c>
      <c r="G408" s="5" t="str">
        <f t="shared" si="34"/>
        <v>FB-B163</v>
      </c>
      <c r="H408" s="5" t="str">
        <f t="shared" si="35"/>
        <v>G3-2</v>
      </c>
      <c r="I408" s="5" t="str">
        <f t="shared" si="36"/>
        <v>1F-B163</v>
      </c>
      <c r="L408" s="2">
        <f>IF(D406=K408,0,1)</f>
        <v>1</v>
      </c>
    </row>
    <row r="409" spans="1:12" x14ac:dyDescent="0.25">
      <c r="A409" s="3">
        <v>409</v>
      </c>
      <c r="B409" s="2" t="s">
        <v>269</v>
      </c>
      <c r="C409" s="2" t="s">
        <v>126</v>
      </c>
      <c r="D409" s="4" t="str">
        <f>VLOOKUP(I409,G:H,2,FALSE)</f>
        <v>G1-2</v>
      </c>
      <c r="E409" s="5" t="str">
        <f t="shared" si="33"/>
        <v>G1</v>
      </c>
      <c r="F409" s="2" t="s">
        <v>202</v>
      </c>
      <c r="G409" s="5" t="str">
        <f t="shared" si="34"/>
        <v>FB-B167</v>
      </c>
      <c r="H409" s="5" t="str">
        <f t="shared" si="35"/>
        <v>G1-2</v>
      </c>
      <c r="I409" s="5" t="str">
        <f t="shared" si="36"/>
        <v>1F-B167</v>
      </c>
      <c r="L409" s="2">
        <f>IF(D407=K409,0,1)</f>
        <v>1</v>
      </c>
    </row>
    <row r="410" spans="1:12" x14ac:dyDescent="0.25">
      <c r="A410" s="3">
        <v>410</v>
      </c>
      <c r="B410" s="2" t="s">
        <v>269</v>
      </c>
      <c r="C410" s="2" t="s">
        <v>129</v>
      </c>
      <c r="D410" s="4" t="str">
        <f>VLOOKUP(I410,G:H,2,FALSE)</f>
        <v>B3-3</v>
      </c>
      <c r="E410" s="5" t="str">
        <f t="shared" si="33"/>
        <v>B3</v>
      </c>
      <c r="F410" s="2" t="s">
        <v>202</v>
      </c>
      <c r="G410" s="5" t="str">
        <f t="shared" si="34"/>
        <v>FB-B170</v>
      </c>
      <c r="H410" s="5" t="str">
        <f t="shared" si="35"/>
        <v>B3-3</v>
      </c>
      <c r="I410" s="5" t="str">
        <f t="shared" si="36"/>
        <v>1F-B170</v>
      </c>
      <c r="L410" s="2">
        <f>IF(D408=K410,0,1)</f>
        <v>1</v>
      </c>
    </row>
    <row r="411" spans="1:12" x14ac:dyDescent="0.25">
      <c r="A411" s="3">
        <v>411</v>
      </c>
      <c r="B411" s="2" t="s">
        <v>269</v>
      </c>
      <c r="C411" s="2" t="s">
        <v>216</v>
      </c>
      <c r="D411" s="4" t="str">
        <f>VLOOKUP(I411,G:H,2,FALSE)</f>
        <v>g2-2</v>
      </c>
      <c r="E411" s="5" t="str">
        <f t="shared" si="33"/>
        <v>g2</v>
      </c>
      <c r="F411" s="2" t="s">
        <v>202</v>
      </c>
      <c r="G411" s="5" t="str">
        <f t="shared" si="34"/>
        <v>FB-B177</v>
      </c>
      <c r="H411" s="5" t="str">
        <f t="shared" si="35"/>
        <v>g2-2</v>
      </c>
      <c r="I411" s="5" t="str">
        <f t="shared" si="36"/>
        <v>1F-B177</v>
      </c>
      <c r="L411" s="2">
        <f>IF(D409=K411,0,1)</f>
        <v>1</v>
      </c>
    </row>
    <row r="412" spans="1:12" x14ac:dyDescent="0.25">
      <c r="A412" s="3">
        <v>412</v>
      </c>
      <c r="B412" s="2" t="s">
        <v>269</v>
      </c>
      <c r="C412" s="2" t="s">
        <v>96</v>
      </c>
      <c r="D412" s="4" t="str">
        <f>VLOOKUP(I412,G:H,2,FALSE)</f>
        <v>G2-2</v>
      </c>
      <c r="E412" s="5" t="str">
        <f t="shared" si="33"/>
        <v>G2</v>
      </c>
      <c r="F412" s="2" t="s">
        <v>202</v>
      </c>
      <c r="G412" s="5" t="str">
        <f t="shared" si="34"/>
        <v>FB-B189</v>
      </c>
      <c r="H412" s="5" t="str">
        <f t="shared" si="35"/>
        <v>G2-2</v>
      </c>
      <c r="I412" s="5" t="str">
        <f t="shared" si="36"/>
        <v>1F-B189</v>
      </c>
      <c r="L412" s="2">
        <f>IF(D410=K412,0,1)</f>
        <v>1</v>
      </c>
    </row>
    <row r="413" spans="1:12" x14ac:dyDescent="0.25">
      <c r="A413" s="3">
        <v>413</v>
      </c>
      <c r="B413" s="2" t="s">
        <v>269</v>
      </c>
      <c r="C413" s="2" t="s">
        <v>99</v>
      </c>
      <c r="D413" s="4" t="str">
        <f>VLOOKUP(I413,G:H,2,FALSE)</f>
        <v>B3-2</v>
      </c>
      <c r="E413" s="5" t="str">
        <f t="shared" si="33"/>
        <v>B3</v>
      </c>
      <c r="F413" s="2" t="s">
        <v>202</v>
      </c>
      <c r="G413" s="5" t="str">
        <f t="shared" si="34"/>
        <v>FB-B191</v>
      </c>
      <c r="H413" s="5" t="str">
        <f t="shared" si="35"/>
        <v>B3-2</v>
      </c>
      <c r="I413" s="5" t="str">
        <f t="shared" si="36"/>
        <v>1F-B191</v>
      </c>
      <c r="L413" s="2">
        <f>IF(D411=K413,0,1)</f>
        <v>1</v>
      </c>
    </row>
    <row r="414" spans="1:12" x14ac:dyDescent="0.25">
      <c r="A414" s="3">
        <v>414</v>
      </c>
      <c r="B414" s="2" t="s">
        <v>269</v>
      </c>
      <c r="C414" s="2" t="s">
        <v>220</v>
      </c>
      <c r="D414" s="4" t="str">
        <f>VLOOKUP(I414,G:H,2,FALSE)</f>
        <v>B3-1</v>
      </c>
      <c r="E414" s="5" t="str">
        <f t="shared" si="33"/>
        <v>B3</v>
      </c>
      <c r="F414" s="2" t="s">
        <v>202</v>
      </c>
      <c r="G414" s="5" t="str">
        <f t="shared" si="34"/>
        <v>FB-B192</v>
      </c>
      <c r="H414" s="5" t="str">
        <f t="shared" si="35"/>
        <v>B3-1</v>
      </c>
      <c r="I414" s="5" t="str">
        <f t="shared" si="36"/>
        <v>1F-B192</v>
      </c>
      <c r="L414" s="2">
        <f>IF(D412=K414,0,1)</f>
        <v>1</v>
      </c>
    </row>
    <row r="415" spans="1:12" x14ac:dyDescent="0.25">
      <c r="A415" s="3">
        <v>415</v>
      </c>
      <c r="B415" s="2" t="s">
        <v>269</v>
      </c>
      <c r="C415" s="2" t="s">
        <v>137</v>
      </c>
      <c r="D415" s="4" t="e">
        <f>VLOOKUP(I415,G:H,2,FALSE)</f>
        <v>#N/A</v>
      </c>
      <c r="E415" s="5" t="e">
        <f t="shared" si="33"/>
        <v>#N/A</v>
      </c>
      <c r="F415" s="2" t="s">
        <v>202</v>
      </c>
      <c r="G415" s="5" t="str">
        <f t="shared" si="34"/>
        <v>FB-B216</v>
      </c>
      <c r="H415" s="5" t="e">
        <f t="shared" si="35"/>
        <v>#N/A</v>
      </c>
      <c r="I415" s="5" t="str">
        <f t="shared" si="36"/>
        <v>1F-B216</v>
      </c>
      <c r="L415" s="2">
        <f>IF(D413=K415,0,1)</f>
        <v>1</v>
      </c>
    </row>
    <row r="416" spans="1:12" x14ac:dyDescent="0.25">
      <c r="A416" s="3">
        <v>416</v>
      </c>
      <c r="B416" s="2" t="s">
        <v>269</v>
      </c>
      <c r="C416" s="2" t="s">
        <v>140</v>
      </c>
      <c r="D416" s="4" t="str">
        <f>VLOOKUP(I416,G:H,2,FALSE)</f>
        <v>G3-3</v>
      </c>
      <c r="E416" s="5" t="str">
        <f t="shared" si="33"/>
        <v>G3</v>
      </c>
      <c r="F416" s="2" t="s">
        <v>202</v>
      </c>
      <c r="G416" s="5" t="str">
        <f t="shared" si="34"/>
        <v>FB-B217</v>
      </c>
      <c r="H416" s="5" t="str">
        <f t="shared" si="35"/>
        <v>G3-3</v>
      </c>
      <c r="I416" s="5" t="str">
        <f t="shared" si="36"/>
        <v>1F-B217</v>
      </c>
      <c r="L416" s="2">
        <f>IF(D414=K416,0,1)</f>
        <v>1</v>
      </c>
    </row>
    <row r="417" spans="1:12" x14ac:dyDescent="0.25">
      <c r="A417" s="3">
        <v>417</v>
      </c>
      <c r="B417" s="2" t="s">
        <v>269</v>
      </c>
      <c r="C417" s="2" t="s">
        <v>143</v>
      </c>
      <c r="D417" s="4" t="str">
        <f>VLOOKUP(I417,G:H,2,FALSE)</f>
        <v>G1-3</v>
      </c>
      <c r="E417" s="5" t="str">
        <f t="shared" si="33"/>
        <v>G1</v>
      </c>
      <c r="F417" s="2" t="s">
        <v>202</v>
      </c>
      <c r="G417" s="5" t="str">
        <f t="shared" si="34"/>
        <v>FB-B220</v>
      </c>
      <c r="H417" s="5" t="str">
        <f t="shared" si="35"/>
        <v>G1-3</v>
      </c>
      <c r="I417" s="5" t="str">
        <f t="shared" si="36"/>
        <v>1F-B220</v>
      </c>
      <c r="L417" s="2" t="e">
        <f>IF(D415=K417,0,1)</f>
        <v>#N/A</v>
      </c>
    </row>
    <row r="418" spans="1:12" x14ac:dyDescent="0.25">
      <c r="A418" s="3">
        <v>418</v>
      </c>
      <c r="B418" s="2" t="s">
        <v>269</v>
      </c>
      <c r="C418" s="2" t="s">
        <v>2</v>
      </c>
      <c r="D418" s="4" t="str">
        <f>VLOOKUP(I418,G:H,2,FALSE)</f>
        <v>B4-3</v>
      </c>
      <c r="E418" s="5" t="str">
        <f t="shared" si="33"/>
        <v>B4</v>
      </c>
      <c r="F418" s="2" t="s">
        <v>202</v>
      </c>
      <c r="G418" s="5" t="str">
        <f t="shared" si="34"/>
        <v>FB-B222</v>
      </c>
      <c r="H418" s="5" t="str">
        <f t="shared" si="35"/>
        <v>B4-3</v>
      </c>
      <c r="I418" s="5" t="str">
        <f t="shared" si="36"/>
        <v>1F-B222</v>
      </c>
      <c r="L418" s="2">
        <f>IF(D416=K418,0,1)</f>
        <v>1</v>
      </c>
    </row>
    <row r="419" spans="1:12" x14ac:dyDescent="0.25">
      <c r="A419" s="3">
        <v>419</v>
      </c>
      <c r="B419" s="2" t="s">
        <v>269</v>
      </c>
      <c r="C419" s="2" t="s">
        <v>148</v>
      </c>
      <c r="D419" s="4" t="str">
        <f>VLOOKUP(I419,G:H,2,FALSE)</f>
        <v>B4-2</v>
      </c>
      <c r="E419" s="5" t="str">
        <f t="shared" si="33"/>
        <v>B4</v>
      </c>
      <c r="F419" s="2" t="s">
        <v>202</v>
      </c>
      <c r="G419" s="5" t="str">
        <f t="shared" si="34"/>
        <v>FB-B223</v>
      </c>
      <c r="H419" s="5" t="str">
        <f t="shared" si="35"/>
        <v>B4-2</v>
      </c>
      <c r="I419" s="5" t="str">
        <f t="shared" si="36"/>
        <v>1F-B223</v>
      </c>
      <c r="L419" s="2">
        <f>IF(D417=K419,0,1)</f>
        <v>1</v>
      </c>
    </row>
    <row r="420" spans="1:12" x14ac:dyDescent="0.25">
      <c r="A420" s="3">
        <v>420</v>
      </c>
      <c r="B420" s="2" t="s">
        <v>269</v>
      </c>
      <c r="C420" s="2" t="s">
        <v>151</v>
      </c>
      <c r="D420" s="4" t="str">
        <f>VLOOKUP(I420,G:H,2,FALSE)</f>
        <v>B4-1</v>
      </c>
      <c r="E420" s="5" t="str">
        <f t="shared" si="33"/>
        <v>B4</v>
      </c>
      <c r="F420" s="2" t="s">
        <v>202</v>
      </c>
      <c r="G420" s="5" t="str">
        <f t="shared" si="34"/>
        <v>FB-B224</v>
      </c>
      <c r="H420" s="5" t="str">
        <f t="shared" si="35"/>
        <v>B4-1</v>
      </c>
      <c r="I420" s="5" t="str">
        <f t="shared" si="36"/>
        <v>1F-B224</v>
      </c>
      <c r="L420" s="2">
        <f>IF(D418=K420,0,1)</f>
        <v>1</v>
      </c>
    </row>
    <row r="421" spans="1:12" x14ac:dyDescent="0.25">
      <c r="A421" s="3">
        <v>421</v>
      </c>
      <c r="B421" s="2" t="s">
        <v>269</v>
      </c>
      <c r="C421" s="2" t="s">
        <v>153</v>
      </c>
      <c r="D421" s="4" t="str">
        <f>VLOOKUP(I421,G:H,2,FALSE)</f>
        <v>G2-3</v>
      </c>
      <c r="E421" s="5" t="str">
        <f t="shared" si="33"/>
        <v>G2</v>
      </c>
      <c r="F421" s="2" t="s">
        <v>202</v>
      </c>
      <c r="G421" s="5" t="str">
        <f t="shared" si="34"/>
        <v>FB-B233</v>
      </c>
      <c r="H421" s="5" t="str">
        <f t="shared" si="35"/>
        <v>G2-3</v>
      </c>
      <c r="I421" s="5" t="str">
        <f t="shared" si="36"/>
        <v>1F-B233</v>
      </c>
      <c r="L421" s="2">
        <f>IF(D419=K421,0,1)</f>
        <v>1</v>
      </c>
    </row>
    <row r="422" spans="1:12" x14ac:dyDescent="0.25">
      <c r="A422" s="3">
        <v>422</v>
      </c>
      <c r="B422" s="2" t="s">
        <v>269</v>
      </c>
      <c r="C422" s="2" t="s">
        <v>156</v>
      </c>
      <c r="D422" s="4" t="str">
        <f>VLOOKUP(I422,G:H,2,FALSE)</f>
        <v>G2-4</v>
      </c>
      <c r="E422" s="5" t="str">
        <f t="shared" si="33"/>
        <v>G2</v>
      </c>
      <c r="F422" s="2" t="s">
        <v>202</v>
      </c>
      <c r="G422" s="5" t="str">
        <f t="shared" si="34"/>
        <v>FB-B248</v>
      </c>
      <c r="H422" s="5" t="str">
        <f t="shared" si="35"/>
        <v>G2-4</v>
      </c>
      <c r="I422" s="5" t="str">
        <f t="shared" si="36"/>
        <v>1F-B248</v>
      </c>
      <c r="L422" s="2">
        <f>IF(D420=K422,0,1)</f>
        <v>1</v>
      </c>
    </row>
    <row r="423" spans="1:12" x14ac:dyDescent="0.25">
      <c r="A423" s="3">
        <v>423</v>
      </c>
      <c r="B423" s="2" t="s">
        <v>269</v>
      </c>
      <c r="C423" s="2" t="s">
        <v>159</v>
      </c>
      <c r="D423" s="4" t="e">
        <f>VLOOKUP(I423,G:H,2,FALSE)</f>
        <v>#N/A</v>
      </c>
      <c r="E423" s="5" t="e">
        <f t="shared" si="33"/>
        <v>#N/A</v>
      </c>
      <c r="F423" s="2" t="s">
        <v>202</v>
      </c>
      <c r="G423" s="5" t="str">
        <f t="shared" si="34"/>
        <v>FB-B249</v>
      </c>
      <c r="H423" s="5" t="e">
        <f t="shared" si="35"/>
        <v>#N/A</v>
      </c>
      <c r="I423" s="5" t="str">
        <f t="shared" si="36"/>
        <v>1F-B249</v>
      </c>
      <c r="L423" s="2">
        <f>IF(D421=K423,0,1)</f>
        <v>1</v>
      </c>
    </row>
    <row r="424" spans="1:12" x14ac:dyDescent="0.25">
      <c r="A424" s="3">
        <v>424</v>
      </c>
      <c r="B424" s="2" t="s">
        <v>269</v>
      </c>
      <c r="C424" s="2" t="s">
        <v>161</v>
      </c>
      <c r="D424" s="4" t="str">
        <f>VLOOKUP(I424,G:H,2,FALSE)</f>
        <v>B5-1</v>
      </c>
      <c r="E424" s="5" t="str">
        <f t="shared" si="33"/>
        <v>B5</v>
      </c>
      <c r="F424" s="2" t="s">
        <v>202</v>
      </c>
      <c r="G424" s="5" t="str">
        <f t="shared" si="34"/>
        <v>FB-B250</v>
      </c>
      <c r="H424" s="5" t="str">
        <f t="shared" si="35"/>
        <v>B5-1</v>
      </c>
      <c r="I424" s="5" t="str">
        <f t="shared" si="36"/>
        <v>1F-B250</v>
      </c>
      <c r="L424" s="2">
        <f>IF(D422=K424,0,1)</f>
        <v>1</v>
      </c>
    </row>
    <row r="425" spans="1:12" x14ac:dyDescent="0.25">
      <c r="A425" s="3">
        <v>425</v>
      </c>
      <c r="B425" s="2" t="s">
        <v>269</v>
      </c>
      <c r="C425" s="2" t="s">
        <v>184</v>
      </c>
      <c r="D425" s="4" t="str">
        <f>VLOOKUP(I425,G:H,2,FALSE)</f>
        <v>G1-5</v>
      </c>
      <c r="E425" s="5" t="str">
        <f t="shared" si="33"/>
        <v>G1</v>
      </c>
      <c r="F425" s="2" t="s">
        <v>202</v>
      </c>
      <c r="G425" s="5" t="str">
        <f t="shared" si="34"/>
        <v>FB-B263</v>
      </c>
      <c r="H425" s="5" t="str">
        <f t="shared" si="35"/>
        <v>G1-5</v>
      </c>
      <c r="I425" s="5" t="str">
        <f t="shared" si="36"/>
        <v>1F-B263</v>
      </c>
      <c r="L425" s="2" t="e">
        <f>IF(D423=K425,0,1)</f>
        <v>#N/A</v>
      </c>
    </row>
    <row r="426" spans="1:12" x14ac:dyDescent="0.25">
      <c r="A426" s="3">
        <v>426</v>
      </c>
      <c r="B426" s="2" t="s">
        <v>269</v>
      </c>
      <c r="C426" s="2" t="s">
        <v>187</v>
      </c>
      <c r="D426" s="4" t="str">
        <f>VLOOKUP(I426,G:H,2,FALSE)</f>
        <v>G2-5</v>
      </c>
      <c r="E426" s="5" t="str">
        <f t="shared" si="33"/>
        <v>G2</v>
      </c>
      <c r="F426" s="2" t="s">
        <v>202</v>
      </c>
      <c r="G426" s="5" t="str">
        <f t="shared" si="34"/>
        <v>FB-B264</v>
      </c>
      <c r="H426" s="5" t="str">
        <f t="shared" si="35"/>
        <v>G2-5</v>
      </c>
      <c r="I426" s="5" t="str">
        <f t="shared" si="36"/>
        <v>1F-B264</v>
      </c>
      <c r="L426" s="2">
        <f>IF(D424=K426,0,1)</f>
        <v>1</v>
      </c>
    </row>
    <row r="427" spans="1:12" x14ac:dyDescent="0.25">
      <c r="A427" s="3">
        <v>427</v>
      </c>
      <c r="B427" s="2" t="s">
        <v>269</v>
      </c>
      <c r="C427" s="2" t="s">
        <v>270</v>
      </c>
      <c r="D427" s="4" t="s">
        <v>271</v>
      </c>
      <c r="E427" s="5" t="str">
        <f t="shared" si="33"/>
        <v>b5</v>
      </c>
      <c r="F427" s="2" t="s">
        <v>202</v>
      </c>
      <c r="G427" s="5" t="str">
        <f t="shared" si="34"/>
        <v>FB-B267</v>
      </c>
      <c r="H427" s="5" t="str">
        <f t="shared" si="35"/>
        <v>b5-1</v>
      </c>
      <c r="I427" s="5" t="str">
        <f t="shared" si="36"/>
        <v>1F-B267</v>
      </c>
      <c r="L427" s="2">
        <f>IF(D425=K427,0,1)</f>
        <v>1</v>
      </c>
    </row>
    <row r="428" spans="1:12" x14ac:dyDescent="0.25">
      <c r="A428" s="3">
        <v>428</v>
      </c>
      <c r="B428" s="2" t="s">
        <v>269</v>
      </c>
      <c r="C428" s="2" t="s">
        <v>224</v>
      </c>
      <c r="D428" s="4" t="str">
        <f>VLOOKUP(I428,G:H,2,FALSE)</f>
        <v>G1-6</v>
      </c>
      <c r="E428" s="5" t="str">
        <f t="shared" si="33"/>
        <v>G1</v>
      </c>
      <c r="F428" s="2" t="s">
        <v>202</v>
      </c>
      <c r="G428" s="5" t="str">
        <f t="shared" si="34"/>
        <v>FB-B275</v>
      </c>
      <c r="H428" s="5" t="str">
        <f t="shared" si="35"/>
        <v>G1-6</v>
      </c>
      <c r="I428" s="5" t="str">
        <f t="shared" si="36"/>
        <v>1F-B275</v>
      </c>
      <c r="L428" s="2">
        <f>IF(D426=K428,0,1)</f>
        <v>1</v>
      </c>
    </row>
    <row r="429" spans="1:12" x14ac:dyDescent="0.25">
      <c r="A429" s="3">
        <v>429</v>
      </c>
      <c r="B429" s="2" t="s">
        <v>269</v>
      </c>
      <c r="C429" s="2" t="s">
        <v>272</v>
      </c>
      <c r="D429" s="4" t="s">
        <v>229</v>
      </c>
      <c r="E429" s="5" t="str">
        <f t="shared" si="33"/>
        <v>B7</v>
      </c>
      <c r="F429" s="2" t="s">
        <v>202</v>
      </c>
      <c r="G429" s="5" t="str">
        <f t="shared" si="34"/>
        <v>FB-B276</v>
      </c>
      <c r="H429" s="5" t="str">
        <f t="shared" si="35"/>
        <v>B7-1</v>
      </c>
      <c r="I429" s="5" t="str">
        <f t="shared" si="36"/>
        <v>1F-B276</v>
      </c>
      <c r="L429" s="2">
        <f>IF(D427=K429,0,1)</f>
        <v>1</v>
      </c>
    </row>
    <row r="430" spans="1:12" x14ac:dyDescent="0.25">
      <c r="A430" s="3">
        <v>430</v>
      </c>
      <c r="B430" s="2" t="s">
        <v>269</v>
      </c>
      <c r="C430" s="2" t="s">
        <v>226</v>
      </c>
      <c r="D430" s="4" t="str">
        <f>VLOOKUP(I430,G:H,2,FALSE)</f>
        <v>G2-6</v>
      </c>
      <c r="E430" s="5" t="str">
        <f t="shared" si="33"/>
        <v>G2</v>
      </c>
      <c r="F430" s="2" t="s">
        <v>202</v>
      </c>
      <c r="G430" s="5" t="str">
        <f t="shared" si="34"/>
        <v>FB-B277</v>
      </c>
      <c r="H430" s="5" t="str">
        <f t="shared" si="35"/>
        <v>G2-6</v>
      </c>
      <c r="I430" s="5" t="str">
        <f t="shared" si="36"/>
        <v>1F-B277</v>
      </c>
      <c r="L430" s="2">
        <f>IF(D428=K430,0,1)</f>
        <v>1</v>
      </c>
    </row>
    <row r="431" spans="1:12" x14ac:dyDescent="0.25">
      <c r="A431" s="3">
        <v>431</v>
      </c>
      <c r="B431" s="2" t="s">
        <v>269</v>
      </c>
      <c r="C431" s="2" t="s">
        <v>230</v>
      </c>
      <c r="D431" s="4" t="str">
        <f>VLOOKUP(I431,G:H,2,FALSE)</f>
        <v>g2-1</v>
      </c>
      <c r="E431" s="5" t="str">
        <f t="shared" si="33"/>
        <v>g2</v>
      </c>
      <c r="F431" s="2" t="s">
        <v>202</v>
      </c>
      <c r="G431" s="5" t="str">
        <f t="shared" si="34"/>
        <v>FB-B279</v>
      </c>
      <c r="H431" s="5" t="str">
        <f t="shared" si="35"/>
        <v>g2-1</v>
      </c>
      <c r="I431" s="5" t="str">
        <f t="shared" si="36"/>
        <v>1F-B279</v>
      </c>
      <c r="L431" s="2">
        <f>IF(D429=K431,0,1)</f>
        <v>1</v>
      </c>
    </row>
    <row r="432" spans="1:12" x14ac:dyDescent="0.25">
      <c r="A432" s="3">
        <v>432</v>
      </c>
      <c r="B432" s="2" t="s">
        <v>269</v>
      </c>
      <c r="C432" s="2" t="s">
        <v>232</v>
      </c>
      <c r="D432" s="4" t="str">
        <f>VLOOKUP(I432,G:H,2,FALSE)</f>
        <v>b1-2</v>
      </c>
      <c r="E432" s="5" t="str">
        <f t="shared" si="33"/>
        <v>b1</v>
      </c>
      <c r="F432" s="2" t="s">
        <v>202</v>
      </c>
      <c r="G432" s="5" t="str">
        <f t="shared" si="34"/>
        <v>FB-B280</v>
      </c>
      <c r="H432" s="5" t="str">
        <f t="shared" si="35"/>
        <v>b1-2</v>
      </c>
      <c r="I432" s="5" t="str">
        <f t="shared" si="36"/>
        <v>1F-B280</v>
      </c>
      <c r="L432" s="2">
        <f>IF(D430=K432,0,1)</f>
        <v>1</v>
      </c>
    </row>
    <row r="433" spans="1:12" x14ac:dyDescent="0.25">
      <c r="A433" s="3">
        <v>433</v>
      </c>
      <c r="B433" s="2" t="s">
        <v>269</v>
      </c>
      <c r="C433" s="2" t="s">
        <v>234</v>
      </c>
      <c r="D433" s="4" t="str">
        <f>VLOOKUP(I433,G:H,2,FALSE)</f>
        <v>B2-21</v>
      </c>
      <c r="E433" s="5" t="str">
        <f t="shared" si="33"/>
        <v>B2</v>
      </c>
      <c r="F433" s="2" t="s">
        <v>202</v>
      </c>
      <c r="G433" s="5" t="str">
        <f t="shared" si="34"/>
        <v>FB-B281</v>
      </c>
      <c r="H433" s="5" t="str">
        <f t="shared" si="35"/>
        <v>B2-21</v>
      </c>
      <c r="I433" s="5" t="str">
        <f t="shared" si="36"/>
        <v>1F-B281</v>
      </c>
      <c r="L433" s="2">
        <f>IF(D431=K433,0,1)</f>
        <v>1</v>
      </c>
    </row>
    <row r="434" spans="1:12" x14ac:dyDescent="0.25">
      <c r="A434" s="3">
        <v>434</v>
      </c>
      <c r="B434" s="2" t="s">
        <v>269</v>
      </c>
      <c r="C434" s="2" t="s">
        <v>236</v>
      </c>
      <c r="D434" s="4" t="str">
        <f>VLOOKUP(I434,G:H,2,FALSE)</f>
        <v>B2-22</v>
      </c>
      <c r="E434" s="5" t="str">
        <f t="shared" si="33"/>
        <v>B2</v>
      </c>
      <c r="F434" s="2" t="s">
        <v>202</v>
      </c>
      <c r="G434" s="5" t="str">
        <f t="shared" si="34"/>
        <v>FB-B282</v>
      </c>
      <c r="H434" s="5" t="str">
        <f t="shared" si="35"/>
        <v>B2-22</v>
      </c>
      <c r="I434" s="5" t="str">
        <f t="shared" si="36"/>
        <v>1F-B282</v>
      </c>
      <c r="L434" s="2">
        <f>IF(D432=K434,0,1)</f>
        <v>1</v>
      </c>
    </row>
    <row r="435" spans="1:12" x14ac:dyDescent="0.25">
      <c r="A435" s="3">
        <v>435</v>
      </c>
      <c r="B435" s="2" t="s">
        <v>269</v>
      </c>
      <c r="C435" s="2" t="s">
        <v>238</v>
      </c>
      <c r="D435" s="4" t="str">
        <f>VLOOKUP(I435,G:H,2,FALSE)</f>
        <v>g3-2</v>
      </c>
      <c r="E435" s="5" t="str">
        <f t="shared" si="33"/>
        <v>g3</v>
      </c>
      <c r="F435" s="2" t="s">
        <v>202</v>
      </c>
      <c r="G435" s="5" t="str">
        <f t="shared" si="34"/>
        <v>FB-B284</v>
      </c>
      <c r="H435" s="5" t="str">
        <f t="shared" si="35"/>
        <v>g3-2</v>
      </c>
      <c r="I435" s="5" t="str">
        <f t="shared" si="36"/>
        <v>1F-B284</v>
      </c>
      <c r="L435" s="2">
        <f>IF(D433=K435,0,1)</f>
        <v>1</v>
      </c>
    </row>
    <row r="436" spans="1:12" x14ac:dyDescent="0.25">
      <c r="A436" s="3">
        <v>436</v>
      </c>
      <c r="B436" s="2" t="s">
        <v>269</v>
      </c>
      <c r="C436" s="2" t="s">
        <v>273</v>
      </c>
      <c r="D436" s="4" t="s">
        <v>219</v>
      </c>
      <c r="E436" s="5" t="str">
        <f t="shared" si="33"/>
        <v>b3</v>
      </c>
      <c r="F436" s="2" t="s">
        <v>202</v>
      </c>
      <c r="G436" s="5" t="str">
        <f t="shared" si="34"/>
        <v>FB-B286</v>
      </c>
      <c r="H436" s="5" t="str">
        <f t="shared" si="35"/>
        <v>b3-2</v>
      </c>
      <c r="I436" s="5" t="str">
        <f t="shared" si="36"/>
        <v>1F-B286</v>
      </c>
      <c r="L436" s="2">
        <f>IF(D434=K436,0,1)</f>
        <v>1</v>
      </c>
    </row>
    <row r="437" spans="1:12" x14ac:dyDescent="0.25">
      <c r="L437" s="2">
        <f>IF(D435=K437,0,1)</f>
        <v>1</v>
      </c>
    </row>
    <row r="438" spans="1:12" x14ac:dyDescent="0.25">
      <c r="L438" s="2">
        <f>IF(D436=K438,0,1)</f>
        <v>1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"/>
  <sheetViews>
    <sheetView workbookViewId="0"/>
  </sheetViews>
  <sheetFormatPr defaultRowHeight="15.75" x14ac:dyDescent="0.25"/>
  <sheetData>
    <row r="1" spans="1:20" x14ac:dyDescent="0.25">
      <c r="A1" s="1"/>
      <c r="B1" s="1" t="s">
        <v>0</v>
      </c>
      <c r="C1" s="1" t="s">
        <v>3</v>
      </c>
      <c r="D1" s="1" t="s">
        <v>4</v>
      </c>
      <c r="E1" s="1" t="s">
        <v>5</v>
      </c>
      <c r="F1" s="10" t="s">
        <v>6</v>
      </c>
      <c r="G1" s="10"/>
      <c r="H1" s="10"/>
      <c r="I1" s="10"/>
      <c r="J1" s="10" t="s">
        <v>7</v>
      </c>
      <c r="K1" s="10"/>
      <c r="L1" s="10"/>
      <c r="M1" s="1" t="s">
        <v>8</v>
      </c>
      <c r="N1" s="10" t="s">
        <v>9</v>
      </c>
      <c r="O1" s="10"/>
      <c r="P1" s="10"/>
      <c r="Q1" s="1" t="s">
        <v>10</v>
      </c>
      <c r="R1" s="10" t="s">
        <v>11</v>
      </c>
      <c r="S1" s="10"/>
      <c r="T1" s="1" t="s">
        <v>12</v>
      </c>
    </row>
    <row r="2" spans="1:20" x14ac:dyDescent="0.25">
      <c r="A2" s="1"/>
      <c r="B2" s="1"/>
      <c r="C2" s="1"/>
      <c r="D2" s="1"/>
      <c r="E2" s="1"/>
      <c r="F2" s="1"/>
      <c r="G2" s="1" t="s">
        <v>13</v>
      </c>
      <c r="H2" s="1" t="s">
        <v>14</v>
      </c>
      <c r="I2" s="1" t="s">
        <v>15</v>
      </c>
      <c r="J2" s="1" t="s">
        <v>13</v>
      </c>
      <c r="K2" s="1" t="s">
        <v>14</v>
      </c>
      <c r="L2" s="1" t="s">
        <v>15</v>
      </c>
      <c r="M2" s="1"/>
      <c r="N2" s="1" t="s">
        <v>13</v>
      </c>
      <c r="O2" s="1" t="s">
        <v>14</v>
      </c>
      <c r="P2" s="1" t="s">
        <v>15</v>
      </c>
      <c r="Q2" s="1"/>
      <c r="R2" s="1" t="s">
        <v>13</v>
      </c>
      <c r="S2" s="1" t="s">
        <v>15</v>
      </c>
      <c r="T2" s="1"/>
    </row>
    <row r="4" spans="1:20" x14ac:dyDescent="0.25">
      <c r="A4" s="1">
        <v>0</v>
      </c>
      <c r="B4" t="s">
        <v>1</v>
      </c>
      <c r="C4" t="s">
        <v>2</v>
      </c>
      <c r="D4">
        <v>60</v>
      </c>
      <c r="E4">
        <v>80</v>
      </c>
      <c r="F4" t="s">
        <v>16</v>
      </c>
      <c r="G4" t="s">
        <v>20</v>
      </c>
      <c r="H4" t="s">
        <v>20</v>
      </c>
      <c r="I4" t="s">
        <v>20</v>
      </c>
      <c r="J4">
        <v>229</v>
      </c>
      <c r="K4">
        <v>159.39999999999989</v>
      </c>
      <c r="L4">
        <v>209.1</v>
      </c>
      <c r="N4" t="s">
        <v>25</v>
      </c>
      <c r="O4" t="s">
        <v>26</v>
      </c>
      <c r="P4" t="s">
        <v>26</v>
      </c>
      <c r="Q4">
        <v>685</v>
      </c>
      <c r="R4">
        <v>45</v>
      </c>
      <c r="S4">
        <v>42.5</v>
      </c>
      <c r="T4">
        <v>45608.476524799997</v>
      </c>
    </row>
    <row r="5" spans="1:20" x14ac:dyDescent="0.25">
      <c r="A5" s="1">
        <v>1</v>
      </c>
      <c r="F5" t="s">
        <v>17</v>
      </c>
      <c r="G5" t="s">
        <v>21</v>
      </c>
      <c r="H5">
        <v>0</v>
      </c>
      <c r="I5" t="s">
        <v>24</v>
      </c>
    </row>
    <row r="6" spans="1:20" x14ac:dyDescent="0.25">
      <c r="A6" s="1">
        <v>2</v>
      </c>
      <c r="F6" t="s">
        <v>18</v>
      </c>
      <c r="G6" t="s">
        <v>22</v>
      </c>
      <c r="H6">
        <v>0</v>
      </c>
      <c r="I6" t="s">
        <v>22</v>
      </c>
    </row>
    <row r="7" spans="1:20" x14ac:dyDescent="0.25">
      <c r="A7" s="1">
        <v>3</v>
      </c>
      <c r="F7" t="s">
        <v>19</v>
      </c>
      <c r="G7" t="s">
        <v>23</v>
      </c>
      <c r="H7" t="s">
        <v>23</v>
      </c>
      <c r="I7" t="s">
        <v>23</v>
      </c>
      <c r="J7">
        <v>209.1</v>
      </c>
      <c r="K7">
        <v>179.3</v>
      </c>
      <c r="L7">
        <v>209.1</v>
      </c>
      <c r="T7">
        <v>39282.79885359999</v>
      </c>
    </row>
  </sheetData>
  <mergeCells count="4">
    <mergeCell ref="F1:I1"/>
    <mergeCell ref="J1:L1"/>
    <mergeCell ref="N1:P1"/>
    <mergeCell ref="R1:S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"/>
  <sheetViews>
    <sheetView workbookViewId="0"/>
  </sheetViews>
  <sheetFormatPr defaultRowHeight="15.75" x14ac:dyDescent="0.25"/>
  <sheetData>
    <row r="1" spans="1:20" x14ac:dyDescent="0.25">
      <c r="A1" s="1"/>
      <c r="B1" s="1" t="s">
        <v>0</v>
      </c>
      <c r="C1" s="1" t="s">
        <v>3</v>
      </c>
      <c r="D1" s="1" t="s">
        <v>4</v>
      </c>
      <c r="E1" s="1" t="s">
        <v>5</v>
      </c>
      <c r="F1" s="10" t="s">
        <v>6</v>
      </c>
      <c r="G1" s="10"/>
      <c r="H1" s="10"/>
      <c r="I1" s="10"/>
      <c r="J1" s="10" t="s">
        <v>7</v>
      </c>
      <c r="K1" s="10"/>
      <c r="L1" s="10"/>
      <c r="M1" s="1" t="s">
        <v>8</v>
      </c>
      <c r="N1" s="10" t="s">
        <v>9</v>
      </c>
      <c r="O1" s="10"/>
      <c r="P1" s="10"/>
      <c r="Q1" s="1" t="s">
        <v>10</v>
      </c>
      <c r="R1" s="10" t="s">
        <v>11</v>
      </c>
      <c r="S1" s="10"/>
      <c r="T1" s="1" t="s">
        <v>12</v>
      </c>
    </row>
    <row r="2" spans="1:20" x14ac:dyDescent="0.25">
      <c r="A2" s="1"/>
      <c r="B2" s="1"/>
      <c r="C2" s="1"/>
      <c r="D2" s="1"/>
      <c r="E2" s="1"/>
      <c r="F2" s="1"/>
      <c r="G2" s="1" t="s">
        <v>13</v>
      </c>
      <c r="H2" s="1" t="s">
        <v>14</v>
      </c>
      <c r="I2" s="1" t="s">
        <v>15</v>
      </c>
      <c r="J2" s="1" t="s">
        <v>13</v>
      </c>
      <c r="K2" s="1" t="s">
        <v>14</v>
      </c>
      <c r="L2" s="1" t="s">
        <v>15</v>
      </c>
      <c r="M2" s="1"/>
      <c r="N2" s="1" t="s">
        <v>13</v>
      </c>
      <c r="O2" s="1" t="s">
        <v>14</v>
      </c>
      <c r="P2" s="1" t="s">
        <v>15</v>
      </c>
      <c r="Q2" s="1"/>
      <c r="R2" s="1" t="s">
        <v>13</v>
      </c>
      <c r="S2" s="1" t="s">
        <v>15</v>
      </c>
      <c r="T2" s="1"/>
    </row>
    <row r="4" spans="1:20" x14ac:dyDescent="0.25">
      <c r="A4" s="1">
        <v>0</v>
      </c>
      <c r="B4" t="s">
        <v>1</v>
      </c>
      <c r="C4" t="s">
        <v>2</v>
      </c>
      <c r="D4">
        <v>60</v>
      </c>
      <c r="E4">
        <v>80</v>
      </c>
      <c r="F4" t="s">
        <v>16</v>
      </c>
      <c r="G4" t="s">
        <v>20</v>
      </c>
      <c r="H4" t="s">
        <v>21</v>
      </c>
      <c r="I4" t="s">
        <v>20</v>
      </c>
      <c r="J4">
        <v>199.16666666666671</v>
      </c>
      <c r="K4">
        <v>199.16666666666671</v>
      </c>
      <c r="L4">
        <v>199.16666666666671</v>
      </c>
      <c r="N4" t="s">
        <v>25</v>
      </c>
      <c r="O4" t="s">
        <v>26</v>
      </c>
      <c r="P4" t="s">
        <v>26</v>
      </c>
      <c r="Q4">
        <v>685</v>
      </c>
      <c r="R4">
        <v>45</v>
      </c>
      <c r="S4">
        <v>42.5</v>
      </c>
      <c r="T4">
        <v>42428.839873333331</v>
      </c>
    </row>
    <row r="5" spans="1:20" x14ac:dyDescent="0.25">
      <c r="A5" s="1">
        <v>1</v>
      </c>
      <c r="F5" t="s">
        <v>17</v>
      </c>
      <c r="G5" t="s">
        <v>21</v>
      </c>
      <c r="H5">
        <v>0</v>
      </c>
      <c r="I5" t="s">
        <v>24</v>
      </c>
    </row>
    <row r="6" spans="1:20" x14ac:dyDescent="0.25">
      <c r="A6" s="1">
        <v>2</v>
      </c>
      <c r="F6" t="s">
        <v>18</v>
      </c>
      <c r="G6" t="s">
        <v>22</v>
      </c>
      <c r="H6">
        <v>0</v>
      </c>
      <c r="I6" t="s">
        <v>22</v>
      </c>
    </row>
    <row r="7" spans="1:20" x14ac:dyDescent="0.25">
      <c r="A7" s="1">
        <v>3</v>
      </c>
      <c r="F7" t="s">
        <v>19</v>
      </c>
      <c r="G7" t="s">
        <v>23</v>
      </c>
      <c r="H7" t="s">
        <v>23</v>
      </c>
      <c r="I7" t="s">
        <v>23</v>
      </c>
      <c r="J7">
        <v>199.16666666666671</v>
      </c>
      <c r="K7">
        <v>199.16666666666671</v>
      </c>
      <c r="L7">
        <v>199.16666666666671</v>
      </c>
      <c r="T7">
        <v>38574.008873333332</v>
      </c>
    </row>
  </sheetData>
  <mergeCells count="4">
    <mergeCell ref="F1:I1"/>
    <mergeCell ref="J1:L1"/>
    <mergeCell ref="N1:P1"/>
    <mergeCell ref="R1:S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62"/>
  <sheetViews>
    <sheetView workbookViewId="0"/>
  </sheetViews>
  <sheetFormatPr defaultRowHeight="15.75" x14ac:dyDescent="0.25"/>
  <sheetData>
    <row r="1" spans="1:42" x14ac:dyDescent="0.25"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  <c r="AG1" s="1" t="s">
        <v>58</v>
      </c>
      <c r="AH1" s="1" t="s">
        <v>59</v>
      </c>
      <c r="AI1" s="1" t="s">
        <v>60</v>
      </c>
      <c r="AJ1" s="1" t="s">
        <v>61</v>
      </c>
      <c r="AK1" s="1" t="s">
        <v>62</v>
      </c>
      <c r="AL1" s="1" t="s">
        <v>63</v>
      </c>
      <c r="AM1" s="1" t="s">
        <v>64</v>
      </c>
      <c r="AN1" s="1" t="s">
        <v>65</v>
      </c>
      <c r="AO1" s="1" t="s">
        <v>66</v>
      </c>
      <c r="AP1" s="1" t="s">
        <v>67</v>
      </c>
    </row>
    <row r="2" spans="1:42" x14ac:dyDescent="0.25">
      <c r="A2" s="1">
        <v>0</v>
      </c>
      <c r="B2" t="s">
        <v>1</v>
      </c>
      <c r="C2" t="s">
        <v>2</v>
      </c>
      <c r="D2" t="s">
        <v>68</v>
      </c>
      <c r="E2">
        <v>0.45</v>
      </c>
      <c r="F2" t="s">
        <v>69</v>
      </c>
      <c r="G2" t="s">
        <v>70</v>
      </c>
      <c r="H2">
        <v>1.488E-3</v>
      </c>
      <c r="I2">
        <v>8.9300000000000004E-3</v>
      </c>
      <c r="J2" t="s">
        <v>73</v>
      </c>
      <c r="K2">
        <v>1.488E-3</v>
      </c>
      <c r="L2">
        <v>7.4599999999999996E-3</v>
      </c>
      <c r="M2" t="s">
        <v>76</v>
      </c>
      <c r="N2">
        <v>4.4209999999999996E-3</v>
      </c>
      <c r="O2" t="s">
        <v>79</v>
      </c>
      <c r="P2">
        <v>0</v>
      </c>
      <c r="Q2" t="s">
        <v>79</v>
      </c>
      <c r="R2">
        <v>0</v>
      </c>
      <c r="S2" t="s">
        <v>69</v>
      </c>
      <c r="T2" t="s">
        <v>69</v>
      </c>
      <c r="U2" t="s">
        <v>80</v>
      </c>
      <c r="V2">
        <v>0.116744627912237</v>
      </c>
      <c r="W2" t="s">
        <v>81</v>
      </c>
      <c r="X2">
        <v>0.1</v>
      </c>
      <c r="Y2" t="s">
        <v>82</v>
      </c>
      <c r="Z2">
        <v>6</v>
      </c>
      <c r="AA2">
        <v>11</v>
      </c>
      <c r="AB2">
        <v>6</v>
      </c>
      <c r="AC2">
        <v>5</v>
      </c>
      <c r="AD2" t="s">
        <v>83</v>
      </c>
      <c r="AE2">
        <v>8</v>
      </c>
      <c r="AF2">
        <v>15</v>
      </c>
      <c r="AG2">
        <v>8</v>
      </c>
      <c r="AH2">
        <v>7</v>
      </c>
      <c r="AI2">
        <v>1.3470816699807631</v>
      </c>
      <c r="AJ2">
        <v>1.7887500506214471</v>
      </c>
      <c r="AK2">
        <v>0.87814908814329118</v>
      </c>
      <c r="AL2">
        <v>1.083434312914263</v>
      </c>
      <c r="AM2">
        <v>11</v>
      </c>
      <c r="AN2">
        <v>15</v>
      </c>
      <c r="AO2">
        <v>11</v>
      </c>
      <c r="AP2">
        <v>15</v>
      </c>
    </row>
    <row r="3" spans="1:42" x14ac:dyDescent="0.25">
      <c r="A3" s="1">
        <v>1</v>
      </c>
      <c r="B3" t="s">
        <v>1</v>
      </c>
      <c r="C3" t="s">
        <v>2</v>
      </c>
      <c r="D3" t="s">
        <v>68</v>
      </c>
      <c r="E3">
        <v>0.55000000000000004</v>
      </c>
      <c r="F3" t="s">
        <v>69</v>
      </c>
      <c r="G3" t="s">
        <v>70</v>
      </c>
      <c r="H3">
        <v>1.488E-3</v>
      </c>
      <c r="I3">
        <v>8.5459999999999998E-3</v>
      </c>
      <c r="J3" t="s">
        <v>73</v>
      </c>
      <c r="K3">
        <v>1.488E-3</v>
      </c>
      <c r="L3">
        <v>7.1980000000000004E-3</v>
      </c>
      <c r="M3" t="s">
        <v>76</v>
      </c>
      <c r="N3">
        <v>4.4090000000000006E-3</v>
      </c>
      <c r="O3" t="s">
        <v>79</v>
      </c>
      <c r="P3">
        <v>0</v>
      </c>
      <c r="Q3" t="s">
        <v>79</v>
      </c>
      <c r="R3">
        <v>0</v>
      </c>
      <c r="S3" t="s">
        <v>69</v>
      </c>
      <c r="T3" t="s">
        <v>69</v>
      </c>
      <c r="U3" t="s">
        <v>80</v>
      </c>
      <c r="V3">
        <v>0.1170623724200499</v>
      </c>
      <c r="W3" t="s">
        <v>81</v>
      </c>
      <c r="X3">
        <v>0.1</v>
      </c>
      <c r="Y3" t="s">
        <v>82</v>
      </c>
      <c r="Z3">
        <v>6</v>
      </c>
      <c r="AA3">
        <v>11</v>
      </c>
      <c r="AB3">
        <v>6</v>
      </c>
      <c r="AC3">
        <v>5</v>
      </c>
      <c r="AD3" t="s">
        <v>83</v>
      </c>
      <c r="AE3">
        <v>8</v>
      </c>
      <c r="AF3">
        <v>15</v>
      </c>
      <c r="AG3">
        <v>8</v>
      </c>
      <c r="AH3">
        <v>7</v>
      </c>
      <c r="AI3">
        <v>1.3470816699807631</v>
      </c>
      <c r="AJ3">
        <v>1.7887500506214471</v>
      </c>
      <c r="AK3">
        <v>0.87814908814329118</v>
      </c>
      <c r="AL3">
        <v>1.083434312914263</v>
      </c>
      <c r="AM3">
        <v>11</v>
      </c>
      <c r="AN3">
        <v>15</v>
      </c>
      <c r="AO3">
        <v>11</v>
      </c>
      <c r="AP3">
        <v>15</v>
      </c>
    </row>
    <row r="4" spans="1:42" x14ac:dyDescent="0.25">
      <c r="A4" s="1">
        <v>2</v>
      </c>
      <c r="B4" t="s">
        <v>1</v>
      </c>
      <c r="C4" t="s">
        <v>2</v>
      </c>
      <c r="D4" t="s">
        <v>68</v>
      </c>
      <c r="E4">
        <v>0.64900000000000002</v>
      </c>
      <c r="F4" t="s">
        <v>69</v>
      </c>
      <c r="G4" t="s">
        <v>70</v>
      </c>
      <c r="H4">
        <v>1.488E-3</v>
      </c>
      <c r="I4">
        <v>8.1689999999999992E-3</v>
      </c>
      <c r="J4" t="s">
        <v>73</v>
      </c>
      <c r="K4">
        <v>1.488E-3</v>
      </c>
      <c r="L4">
        <v>6.9369999999999996E-3</v>
      </c>
      <c r="M4" t="s">
        <v>76</v>
      </c>
      <c r="N4">
        <v>4.3959999999999997E-3</v>
      </c>
      <c r="O4" t="s">
        <v>79</v>
      </c>
      <c r="P4">
        <v>0</v>
      </c>
      <c r="Q4" t="s">
        <v>79</v>
      </c>
      <c r="R4">
        <v>0</v>
      </c>
      <c r="S4" t="s">
        <v>69</v>
      </c>
      <c r="T4" t="s">
        <v>69</v>
      </c>
      <c r="U4" t="s">
        <v>80</v>
      </c>
      <c r="V4">
        <v>0.11740855323020929</v>
      </c>
      <c r="W4" t="s">
        <v>81</v>
      </c>
      <c r="X4">
        <v>0.1</v>
      </c>
      <c r="Y4" t="s">
        <v>82</v>
      </c>
      <c r="Z4">
        <v>6</v>
      </c>
      <c r="AA4">
        <v>10</v>
      </c>
      <c r="AB4">
        <v>6</v>
      </c>
      <c r="AC4">
        <v>4</v>
      </c>
      <c r="AD4" t="s">
        <v>83</v>
      </c>
      <c r="AE4">
        <v>8</v>
      </c>
      <c r="AF4">
        <v>14</v>
      </c>
      <c r="AG4">
        <v>8</v>
      </c>
      <c r="AH4">
        <v>6</v>
      </c>
      <c r="AI4">
        <v>1.3470816699807631</v>
      </c>
      <c r="AJ4">
        <v>1.7887500506214471</v>
      </c>
      <c r="AK4">
        <v>0.87814908814329118</v>
      </c>
      <c r="AL4">
        <v>1.083434312914263</v>
      </c>
      <c r="AM4">
        <v>11</v>
      </c>
      <c r="AN4">
        <v>15</v>
      </c>
      <c r="AO4">
        <v>11</v>
      </c>
      <c r="AP4">
        <v>15</v>
      </c>
    </row>
    <row r="5" spans="1:42" x14ac:dyDescent="0.25">
      <c r="A5" s="1">
        <v>3</v>
      </c>
      <c r="B5" t="s">
        <v>1</v>
      </c>
      <c r="C5" t="s">
        <v>2</v>
      </c>
      <c r="D5" t="s">
        <v>68</v>
      </c>
      <c r="E5">
        <v>0.74900000000000011</v>
      </c>
      <c r="F5" t="s">
        <v>69</v>
      </c>
      <c r="G5" t="s">
        <v>70</v>
      </c>
      <c r="H5">
        <v>1.488E-3</v>
      </c>
      <c r="I5">
        <v>7.8010000000000006E-3</v>
      </c>
      <c r="J5" t="s">
        <v>73</v>
      </c>
      <c r="K5">
        <v>1.488E-3</v>
      </c>
      <c r="L5">
        <v>6.6790000000000009E-3</v>
      </c>
      <c r="M5" t="s">
        <v>76</v>
      </c>
      <c r="N5">
        <v>4.3829999999999997E-3</v>
      </c>
      <c r="O5" t="s">
        <v>79</v>
      </c>
      <c r="P5">
        <v>0</v>
      </c>
      <c r="Q5" t="s">
        <v>79</v>
      </c>
      <c r="R5">
        <v>0</v>
      </c>
      <c r="S5" t="s">
        <v>69</v>
      </c>
      <c r="T5" t="s">
        <v>69</v>
      </c>
      <c r="U5" t="s">
        <v>80</v>
      </c>
      <c r="V5">
        <v>0.11775678758840979</v>
      </c>
      <c r="W5" t="s">
        <v>81</v>
      </c>
      <c r="X5">
        <v>0.1</v>
      </c>
      <c r="Y5" t="s">
        <v>82</v>
      </c>
      <c r="Z5">
        <v>6</v>
      </c>
      <c r="AA5">
        <v>10</v>
      </c>
      <c r="AB5">
        <v>6</v>
      </c>
      <c r="AC5">
        <v>4</v>
      </c>
      <c r="AD5" t="s">
        <v>83</v>
      </c>
      <c r="AE5">
        <v>8</v>
      </c>
      <c r="AF5">
        <v>14</v>
      </c>
      <c r="AG5">
        <v>8</v>
      </c>
      <c r="AH5">
        <v>6</v>
      </c>
      <c r="AI5">
        <v>1.3470816699807631</v>
      </c>
      <c r="AJ5">
        <v>1.7887500506214471</v>
      </c>
      <c r="AK5">
        <v>0.87814908814329118</v>
      </c>
      <c r="AL5">
        <v>1.083434312914263</v>
      </c>
      <c r="AM5">
        <v>11</v>
      </c>
      <c r="AN5">
        <v>15</v>
      </c>
      <c r="AO5">
        <v>11</v>
      </c>
      <c r="AP5">
        <v>15</v>
      </c>
    </row>
    <row r="6" spans="1:42" x14ac:dyDescent="0.25">
      <c r="A6" s="1">
        <v>4</v>
      </c>
      <c r="B6" t="s">
        <v>1</v>
      </c>
      <c r="C6" t="s">
        <v>2</v>
      </c>
      <c r="D6" t="s">
        <v>68</v>
      </c>
      <c r="E6">
        <v>0.84799999999999998</v>
      </c>
      <c r="F6" t="s">
        <v>69</v>
      </c>
      <c r="G6" t="s">
        <v>70</v>
      </c>
      <c r="H6">
        <v>1.488E-3</v>
      </c>
      <c r="I6">
        <v>7.4400000000000004E-3</v>
      </c>
      <c r="J6" t="s">
        <v>73</v>
      </c>
      <c r="K6">
        <v>1.488E-3</v>
      </c>
      <c r="L6">
        <v>6.4230000000000008E-3</v>
      </c>
      <c r="M6" t="s">
        <v>76</v>
      </c>
      <c r="N6">
        <v>4.3700000000000006E-3</v>
      </c>
      <c r="O6" t="s">
        <v>79</v>
      </c>
      <c r="P6">
        <v>0</v>
      </c>
      <c r="Q6" t="s">
        <v>79</v>
      </c>
      <c r="R6">
        <v>0</v>
      </c>
      <c r="S6" t="s">
        <v>69</v>
      </c>
      <c r="T6" t="s">
        <v>69</v>
      </c>
      <c r="U6" t="s">
        <v>80</v>
      </c>
      <c r="V6">
        <v>0.1181070938215103</v>
      </c>
      <c r="W6" t="s">
        <v>81</v>
      </c>
      <c r="X6">
        <v>0.1</v>
      </c>
      <c r="Y6" t="s">
        <v>82</v>
      </c>
      <c r="Z6">
        <v>6</v>
      </c>
      <c r="AA6">
        <v>10</v>
      </c>
      <c r="AB6">
        <v>6</v>
      </c>
      <c r="AC6">
        <v>4</v>
      </c>
      <c r="AD6" t="s">
        <v>83</v>
      </c>
      <c r="AE6">
        <v>8</v>
      </c>
      <c r="AF6">
        <v>13</v>
      </c>
      <c r="AG6">
        <v>8</v>
      </c>
      <c r="AH6">
        <v>5</v>
      </c>
      <c r="AI6">
        <v>1.3470816699807631</v>
      </c>
      <c r="AJ6">
        <v>1.7887500506214471</v>
      </c>
      <c r="AK6">
        <v>0.87814908814329118</v>
      </c>
      <c r="AL6">
        <v>1.083434312914263</v>
      </c>
      <c r="AM6">
        <v>11</v>
      </c>
      <c r="AN6">
        <v>15</v>
      </c>
      <c r="AO6">
        <v>11</v>
      </c>
      <c r="AP6">
        <v>15</v>
      </c>
    </row>
    <row r="7" spans="1:42" x14ac:dyDescent="0.25">
      <c r="A7" s="1">
        <v>5</v>
      </c>
      <c r="B7" t="s">
        <v>1</v>
      </c>
      <c r="C7" t="s">
        <v>2</v>
      </c>
      <c r="D7" t="s">
        <v>68</v>
      </c>
      <c r="E7">
        <v>0.94799999999999995</v>
      </c>
      <c r="F7" t="s">
        <v>69</v>
      </c>
      <c r="G7" t="s">
        <v>70</v>
      </c>
      <c r="H7">
        <v>1.488E-3</v>
      </c>
      <c r="I7">
        <v>7.0860000000000003E-3</v>
      </c>
      <c r="J7" t="s">
        <v>73</v>
      </c>
      <c r="K7">
        <v>1.488E-3</v>
      </c>
      <c r="L7">
        <v>6.1679999999999999E-3</v>
      </c>
      <c r="M7" t="s">
        <v>76</v>
      </c>
      <c r="N7">
        <v>4.3559999999999996E-3</v>
      </c>
      <c r="O7" t="s">
        <v>79</v>
      </c>
      <c r="P7">
        <v>0</v>
      </c>
      <c r="Q7" t="s">
        <v>79</v>
      </c>
      <c r="R7">
        <v>0</v>
      </c>
      <c r="S7" t="s">
        <v>69</v>
      </c>
      <c r="T7" t="s">
        <v>69</v>
      </c>
      <c r="U7" t="s">
        <v>80</v>
      </c>
      <c r="V7">
        <v>0.1184866850321396</v>
      </c>
      <c r="W7" t="s">
        <v>81</v>
      </c>
      <c r="X7">
        <v>0.1</v>
      </c>
      <c r="Y7" t="s">
        <v>82</v>
      </c>
      <c r="Z7">
        <v>6</v>
      </c>
      <c r="AA7">
        <v>9</v>
      </c>
      <c r="AB7">
        <v>6</v>
      </c>
      <c r="AC7">
        <v>3</v>
      </c>
      <c r="AD7" t="s">
        <v>83</v>
      </c>
      <c r="AE7">
        <v>8</v>
      </c>
      <c r="AF7">
        <v>13</v>
      </c>
      <c r="AG7">
        <v>8</v>
      </c>
      <c r="AH7">
        <v>5</v>
      </c>
      <c r="AI7">
        <v>1.3470816699807631</v>
      </c>
      <c r="AJ7">
        <v>1.7887500506214471</v>
      </c>
      <c r="AK7">
        <v>0.87814908814329118</v>
      </c>
      <c r="AL7">
        <v>1.083434312914263</v>
      </c>
      <c r="AM7">
        <v>11</v>
      </c>
      <c r="AN7">
        <v>15</v>
      </c>
      <c r="AO7">
        <v>11</v>
      </c>
      <c r="AP7">
        <v>15</v>
      </c>
    </row>
    <row r="8" spans="1:42" x14ac:dyDescent="0.25">
      <c r="A8" s="1">
        <v>6</v>
      </c>
      <c r="B8" t="s">
        <v>1</v>
      </c>
      <c r="C8" t="s">
        <v>2</v>
      </c>
      <c r="D8" t="s">
        <v>68</v>
      </c>
      <c r="E8">
        <v>1.0469999999999999</v>
      </c>
      <c r="F8" t="s">
        <v>69</v>
      </c>
      <c r="G8" t="s">
        <v>70</v>
      </c>
      <c r="H8">
        <v>1.488E-3</v>
      </c>
      <c r="I8">
        <v>6.7390000000000002E-3</v>
      </c>
      <c r="J8" t="s">
        <v>73</v>
      </c>
      <c r="K8">
        <v>1.488E-3</v>
      </c>
      <c r="L8">
        <v>5.9159999999999994E-3</v>
      </c>
      <c r="M8" t="s">
        <v>76</v>
      </c>
      <c r="N8">
        <v>4.3420000000000004E-3</v>
      </c>
      <c r="O8" t="s">
        <v>79</v>
      </c>
      <c r="P8">
        <v>0</v>
      </c>
      <c r="Q8" t="s">
        <v>79</v>
      </c>
      <c r="R8">
        <v>0</v>
      </c>
      <c r="S8" t="s">
        <v>69</v>
      </c>
      <c r="T8" t="s">
        <v>69</v>
      </c>
      <c r="U8" t="s">
        <v>80</v>
      </c>
      <c r="V8">
        <v>0.118868724090281</v>
      </c>
      <c r="W8" t="s">
        <v>81</v>
      </c>
      <c r="X8">
        <v>0.1</v>
      </c>
      <c r="Y8" t="s">
        <v>82</v>
      </c>
      <c r="Z8">
        <v>6</v>
      </c>
      <c r="AA8">
        <v>9</v>
      </c>
      <c r="AB8">
        <v>6</v>
      </c>
      <c r="AC8">
        <v>3</v>
      </c>
      <c r="AD8" t="s">
        <v>83</v>
      </c>
      <c r="AE8">
        <v>8</v>
      </c>
      <c r="AF8">
        <v>12</v>
      </c>
      <c r="AG8">
        <v>8</v>
      </c>
      <c r="AH8">
        <v>4</v>
      </c>
      <c r="AI8">
        <v>1.3470816699807631</v>
      </c>
      <c r="AJ8">
        <v>1.7887500506214471</v>
      </c>
      <c r="AK8">
        <v>0.87814908814329118</v>
      </c>
      <c r="AL8">
        <v>1.083434312914263</v>
      </c>
      <c r="AM8">
        <v>11</v>
      </c>
      <c r="AN8">
        <v>15</v>
      </c>
      <c r="AO8">
        <v>11</v>
      </c>
      <c r="AP8">
        <v>15</v>
      </c>
    </row>
    <row r="9" spans="1:42" x14ac:dyDescent="0.25">
      <c r="A9" s="1">
        <v>7</v>
      </c>
      <c r="B9" t="s">
        <v>1</v>
      </c>
      <c r="C9" t="s">
        <v>2</v>
      </c>
      <c r="D9" t="s">
        <v>68</v>
      </c>
      <c r="E9">
        <v>1.147</v>
      </c>
      <c r="F9" t="s">
        <v>69</v>
      </c>
      <c r="G9" t="s">
        <v>70</v>
      </c>
      <c r="H9">
        <v>1.488E-3</v>
      </c>
      <c r="I9">
        <v>6.3990000000000002E-3</v>
      </c>
      <c r="J9" t="s">
        <v>73</v>
      </c>
      <c r="K9">
        <v>1.488E-3</v>
      </c>
      <c r="L9">
        <v>5.6649999999999999E-3</v>
      </c>
      <c r="M9" t="s">
        <v>76</v>
      </c>
      <c r="N9">
        <v>4.3270000000000001E-3</v>
      </c>
      <c r="O9" t="s">
        <v>79</v>
      </c>
      <c r="P9">
        <v>0</v>
      </c>
      <c r="Q9" t="s">
        <v>79</v>
      </c>
      <c r="R9">
        <v>0</v>
      </c>
      <c r="S9" t="s">
        <v>69</v>
      </c>
      <c r="T9" t="s">
        <v>69</v>
      </c>
      <c r="U9" t="s">
        <v>80</v>
      </c>
      <c r="V9">
        <v>0.11928079500808871</v>
      </c>
      <c r="W9" t="s">
        <v>81</v>
      </c>
      <c r="X9">
        <v>0.1</v>
      </c>
      <c r="Y9" t="s">
        <v>82</v>
      </c>
      <c r="Z9">
        <v>6</v>
      </c>
      <c r="AA9">
        <v>8</v>
      </c>
      <c r="AB9">
        <v>6</v>
      </c>
      <c r="AC9">
        <v>2</v>
      </c>
      <c r="AD9" t="s">
        <v>83</v>
      </c>
      <c r="AE9">
        <v>8</v>
      </c>
      <c r="AF9">
        <v>12</v>
      </c>
      <c r="AG9">
        <v>8</v>
      </c>
      <c r="AH9">
        <v>4</v>
      </c>
      <c r="AI9">
        <v>1.3470816699807631</v>
      </c>
      <c r="AJ9">
        <v>1.7887500506214471</v>
      </c>
      <c r="AK9">
        <v>0.87814908814329118</v>
      </c>
      <c r="AL9">
        <v>1.083434312914263</v>
      </c>
      <c r="AM9">
        <v>11</v>
      </c>
      <c r="AN9">
        <v>15</v>
      </c>
      <c r="AO9">
        <v>11</v>
      </c>
      <c r="AP9">
        <v>15</v>
      </c>
    </row>
    <row r="10" spans="1:42" x14ac:dyDescent="0.25">
      <c r="A10" s="1">
        <v>8</v>
      </c>
      <c r="B10" t="s">
        <v>1</v>
      </c>
      <c r="C10" t="s">
        <v>2</v>
      </c>
      <c r="D10" t="s">
        <v>68</v>
      </c>
      <c r="E10">
        <v>1.2470000000000001</v>
      </c>
      <c r="F10" t="s">
        <v>69</v>
      </c>
      <c r="G10" t="s">
        <v>70</v>
      </c>
      <c r="H10">
        <v>1.488E-3</v>
      </c>
      <c r="I10">
        <v>6.0650000000000001E-3</v>
      </c>
      <c r="J10" t="s">
        <v>73</v>
      </c>
      <c r="K10">
        <v>1.488E-3</v>
      </c>
      <c r="L10">
        <v>5.4149999999999997E-3</v>
      </c>
      <c r="M10" t="s">
        <v>76</v>
      </c>
      <c r="N10">
        <v>4.3119999999999999E-3</v>
      </c>
      <c r="O10" t="s">
        <v>79</v>
      </c>
      <c r="P10">
        <v>0</v>
      </c>
      <c r="Q10" t="s">
        <v>79</v>
      </c>
      <c r="R10">
        <v>0</v>
      </c>
      <c r="S10" t="s">
        <v>69</v>
      </c>
      <c r="T10" t="s">
        <v>69</v>
      </c>
      <c r="U10" t="s">
        <v>80</v>
      </c>
      <c r="V10">
        <v>0.11969573283859</v>
      </c>
      <c r="W10" t="s">
        <v>81</v>
      </c>
      <c r="X10">
        <v>0.1</v>
      </c>
      <c r="Y10" t="s">
        <v>82</v>
      </c>
      <c r="Z10">
        <v>6</v>
      </c>
      <c r="AA10">
        <v>8</v>
      </c>
      <c r="AB10">
        <v>6</v>
      </c>
      <c r="AC10">
        <v>2</v>
      </c>
      <c r="AD10" t="s">
        <v>83</v>
      </c>
      <c r="AE10">
        <v>8</v>
      </c>
      <c r="AF10">
        <v>11</v>
      </c>
      <c r="AG10">
        <v>8</v>
      </c>
      <c r="AH10">
        <v>3</v>
      </c>
      <c r="AI10">
        <v>1.3470816699807631</v>
      </c>
      <c r="AJ10">
        <v>1.7887500506214471</v>
      </c>
      <c r="AK10">
        <v>0.87814908814329118</v>
      </c>
      <c r="AL10">
        <v>1.083434312914263</v>
      </c>
      <c r="AM10">
        <v>11</v>
      </c>
      <c r="AN10">
        <v>15</v>
      </c>
      <c r="AO10">
        <v>11</v>
      </c>
      <c r="AP10">
        <v>15</v>
      </c>
    </row>
    <row r="11" spans="1:42" x14ac:dyDescent="0.25">
      <c r="A11" s="1">
        <v>9</v>
      </c>
      <c r="B11" t="s">
        <v>1</v>
      </c>
      <c r="C11" t="s">
        <v>2</v>
      </c>
      <c r="D11" t="s">
        <v>68</v>
      </c>
      <c r="E11">
        <v>1.3460000000000001</v>
      </c>
      <c r="F11" t="s">
        <v>69</v>
      </c>
      <c r="G11" t="s">
        <v>70</v>
      </c>
      <c r="H11">
        <v>1.488E-3</v>
      </c>
      <c r="I11">
        <v>5.7369999999999999E-3</v>
      </c>
      <c r="J11" t="s">
        <v>73</v>
      </c>
      <c r="K11">
        <v>1.488E-3</v>
      </c>
      <c r="L11">
        <v>5.1670000000000006E-3</v>
      </c>
      <c r="M11" t="s">
        <v>76</v>
      </c>
      <c r="N11">
        <v>4.2960000000000003E-3</v>
      </c>
      <c r="O11" t="s">
        <v>79</v>
      </c>
      <c r="P11">
        <v>0</v>
      </c>
      <c r="Q11" t="s">
        <v>79</v>
      </c>
      <c r="R11">
        <v>0</v>
      </c>
      <c r="S11" t="s">
        <v>69</v>
      </c>
      <c r="T11" t="s">
        <v>69</v>
      </c>
      <c r="U11" t="s">
        <v>80</v>
      </c>
      <c r="V11">
        <v>0.1201415270018622</v>
      </c>
      <c r="W11" t="s">
        <v>81</v>
      </c>
      <c r="X11">
        <v>0.1</v>
      </c>
      <c r="Y11" t="s">
        <v>82</v>
      </c>
      <c r="Z11">
        <v>6</v>
      </c>
      <c r="AA11">
        <v>8</v>
      </c>
      <c r="AB11">
        <v>6</v>
      </c>
      <c r="AC11">
        <v>2</v>
      </c>
      <c r="AD11" t="s">
        <v>83</v>
      </c>
      <c r="AE11">
        <v>8</v>
      </c>
      <c r="AF11">
        <v>11</v>
      </c>
      <c r="AG11">
        <v>8</v>
      </c>
      <c r="AH11">
        <v>3</v>
      </c>
      <c r="AI11">
        <v>1.3470816699807631</v>
      </c>
      <c r="AJ11">
        <v>1.7887500506214471</v>
      </c>
      <c r="AK11">
        <v>0.87814908814329118</v>
      </c>
      <c r="AL11">
        <v>1.083434312914263</v>
      </c>
      <c r="AM11">
        <v>11</v>
      </c>
      <c r="AN11">
        <v>15</v>
      </c>
      <c r="AO11">
        <v>11</v>
      </c>
      <c r="AP11">
        <v>15</v>
      </c>
    </row>
    <row r="12" spans="1:42" x14ac:dyDescent="0.25">
      <c r="A12" s="1">
        <v>10</v>
      </c>
      <c r="B12" t="s">
        <v>1</v>
      </c>
      <c r="C12" t="s">
        <v>2</v>
      </c>
      <c r="D12" t="s">
        <v>68</v>
      </c>
      <c r="E12">
        <v>1.446</v>
      </c>
      <c r="F12" t="s">
        <v>69</v>
      </c>
      <c r="G12" t="s">
        <v>70</v>
      </c>
      <c r="H12">
        <v>1.488E-3</v>
      </c>
      <c r="I12">
        <v>5.4149999999999997E-3</v>
      </c>
      <c r="J12" t="s">
        <v>73</v>
      </c>
      <c r="K12">
        <v>1.488E-3</v>
      </c>
      <c r="L12">
        <v>4.921E-3</v>
      </c>
      <c r="M12" t="s">
        <v>76</v>
      </c>
      <c r="N12">
        <v>4.2810000000000001E-3</v>
      </c>
      <c r="O12" t="s">
        <v>79</v>
      </c>
      <c r="P12">
        <v>0</v>
      </c>
      <c r="Q12" t="s">
        <v>79</v>
      </c>
      <c r="R12">
        <v>0</v>
      </c>
      <c r="S12" t="s">
        <v>69</v>
      </c>
      <c r="T12" t="s">
        <v>69</v>
      </c>
      <c r="U12" t="s">
        <v>80</v>
      </c>
      <c r="V12">
        <v>0.12056248540060729</v>
      </c>
      <c r="W12" t="s">
        <v>81</v>
      </c>
      <c r="X12">
        <v>0.1</v>
      </c>
      <c r="Y12" t="s">
        <v>82</v>
      </c>
      <c r="Z12">
        <v>6</v>
      </c>
      <c r="AA12">
        <v>7</v>
      </c>
      <c r="AB12">
        <v>5</v>
      </c>
      <c r="AC12">
        <v>2</v>
      </c>
      <c r="AD12" t="s">
        <v>83</v>
      </c>
      <c r="AE12">
        <v>8</v>
      </c>
      <c r="AF12">
        <v>10</v>
      </c>
      <c r="AG12">
        <v>8</v>
      </c>
      <c r="AH12">
        <v>2</v>
      </c>
      <c r="AI12">
        <v>1.0893241825895019</v>
      </c>
      <c r="AJ12">
        <v>1.7887500506214471</v>
      </c>
      <c r="AK12">
        <v>0.87814908814329118</v>
      </c>
      <c r="AL12">
        <v>1.083434312914263</v>
      </c>
      <c r="AM12">
        <v>11</v>
      </c>
      <c r="AN12">
        <v>14</v>
      </c>
      <c r="AO12">
        <v>11</v>
      </c>
      <c r="AP12">
        <v>15</v>
      </c>
    </row>
    <row r="13" spans="1:42" x14ac:dyDescent="0.25">
      <c r="A13" s="1">
        <v>11</v>
      </c>
      <c r="B13" t="s">
        <v>1</v>
      </c>
      <c r="C13" t="s">
        <v>2</v>
      </c>
      <c r="D13" t="s">
        <v>68</v>
      </c>
      <c r="E13">
        <v>1.5449999999999999</v>
      </c>
      <c r="F13" t="s">
        <v>69</v>
      </c>
      <c r="G13" t="s">
        <v>70</v>
      </c>
      <c r="H13">
        <v>1.488E-3</v>
      </c>
      <c r="I13">
        <v>5.0990000000000002E-3</v>
      </c>
      <c r="J13" t="s">
        <v>73</v>
      </c>
      <c r="K13">
        <v>1.488E-3</v>
      </c>
      <c r="L13">
        <v>4.6759999999999996E-3</v>
      </c>
      <c r="M13" t="s">
        <v>76</v>
      </c>
      <c r="N13">
        <v>4.2659999999999998E-3</v>
      </c>
      <c r="O13" t="s">
        <v>79</v>
      </c>
      <c r="P13">
        <v>0</v>
      </c>
      <c r="Q13" t="s">
        <v>79</v>
      </c>
      <c r="R13">
        <v>0</v>
      </c>
      <c r="S13" t="s">
        <v>69</v>
      </c>
      <c r="T13" t="s">
        <v>69</v>
      </c>
      <c r="U13" t="s">
        <v>80</v>
      </c>
      <c r="V13">
        <v>0.1209864041256446</v>
      </c>
      <c r="W13" t="s">
        <v>81</v>
      </c>
      <c r="X13">
        <v>0.1</v>
      </c>
      <c r="Y13" t="s">
        <v>82</v>
      </c>
      <c r="Z13">
        <v>6</v>
      </c>
      <c r="AA13">
        <v>7</v>
      </c>
      <c r="AB13">
        <v>5</v>
      </c>
      <c r="AC13">
        <v>2</v>
      </c>
      <c r="AD13" t="s">
        <v>83</v>
      </c>
      <c r="AE13">
        <v>8</v>
      </c>
      <c r="AF13">
        <v>10</v>
      </c>
      <c r="AG13">
        <v>8</v>
      </c>
      <c r="AH13">
        <v>2</v>
      </c>
      <c r="AI13">
        <v>1.0893241825895019</v>
      </c>
      <c r="AJ13">
        <v>1.7887500506214471</v>
      </c>
      <c r="AK13">
        <v>0.87814908814329118</v>
      </c>
      <c r="AL13">
        <v>1.083434312914263</v>
      </c>
      <c r="AM13">
        <v>11</v>
      </c>
      <c r="AN13">
        <v>14</v>
      </c>
      <c r="AO13">
        <v>11</v>
      </c>
      <c r="AP13">
        <v>10</v>
      </c>
    </row>
    <row r="14" spans="1:42" x14ac:dyDescent="0.25">
      <c r="A14" s="1">
        <v>12</v>
      </c>
      <c r="B14" t="s">
        <v>1</v>
      </c>
      <c r="C14" t="s">
        <v>2</v>
      </c>
      <c r="D14" t="s">
        <v>68</v>
      </c>
      <c r="E14">
        <v>1.645</v>
      </c>
      <c r="F14" t="s">
        <v>69</v>
      </c>
      <c r="G14" t="s">
        <v>70</v>
      </c>
      <c r="H14">
        <v>1.488E-3</v>
      </c>
      <c r="I14">
        <v>4.7880000000000006E-3</v>
      </c>
      <c r="J14" t="s">
        <v>73</v>
      </c>
      <c r="K14">
        <v>1.488E-3</v>
      </c>
      <c r="L14">
        <v>4.4329999999999986E-3</v>
      </c>
      <c r="M14" t="s">
        <v>76</v>
      </c>
      <c r="N14">
        <v>4.2509999999999996E-3</v>
      </c>
      <c r="O14" t="s">
        <v>79</v>
      </c>
      <c r="P14">
        <v>0</v>
      </c>
      <c r="Q14" t="s">
        <v>79</v>
      </c>
      <c r="R14">
        <v>0</v>
      </c>
      <c r="S14" t="s">
        <v>69</v>
      </c>
      <c r="T14" t="s">
        <v>69</v>
      </c>
      <c r="U14" t="s">
        <v>80</v>
      </c>
      <c r="V14">
        <v>0.121413314514232</v>
      </c>
      <c r="W14" t="s">
        <v>81</v>
      </c>
      <c r="X14">
        <v>0.1</v>
      </c>
      <c r="Y14" t="s">
        <v>82</v>
      </c>
      <c r="Z14">
        <v>6</v>
      </c>
      <c r="AA14">
        <v>6</v>
      </c>
      <c r="AB14">
        <v>6</v>
      </c>
      <c r="AC14">
        <v>0</v>
      </c>
      <c r="AD14" t="s">
        <v>83</v>
      </c>
      <c r="AE14">
        <v>8</v>
      </c>
      <c r="AF14">
        <v>9</v>
      </c>
      <c r="AG14">
        <v>7</v>
      </c>
      <c r="AH14">
        <v>2</v>
      </c>
      <c r="AI14">
        <v>1.3470816699807631</v>
      </c>
      <c r="AJ14">
        <v>1.7887500506214471</v>
      </c>
      <c r="AK14">
        <v>0.75693650862599393</v>
      </c>
      <c r="AL14">
        <v>1.083434312914263</v>
      </c>
      <c r="AM14">
        <v>11</v>
      </c>
      <c r="AN14">
        <v>13</v>
      </c>
      <c r="AO14">
        <v>11</v>
      </c>
      <c r="AP14">
        <v>9</v>
      </c>
    </row>
    <row r="15" spans="1:42" x14ac:dyDescent="0.25">
      <c r="A15" s="1">
        <v>13</v>
      </c>
      <c r="B15" t="s">
        <v>1</v>
      </c>
      <c r="C15" t="s">
        <v>2</v>
      </c>
      <c r="D15" t="s">
        <v>68</v>
      </c>
      <c r="E15">
        <v>1.7450000000000001</v>
      </c>
      <c r="F15" t="s">
        <v>69</v>
      </c>
      <c r="G15" t="s">
        <v>70</v>
      </c>
      <c r="H15">
        <v>1.488E-3</v>
      </c>
      <c r="I15">
        <v>4.4819999999999999E-3</v>
      </c>
      <c r="J15" t="s">
        <v>73</v>
      </c>
      <c r="K15">
        <v>1.488E-3</v>
      </c>
      <c r="L15">
        <v>4.1909999999999994E-3</v>
      </c>
      <c r="M15" t="s">
        <v>76</v>
      </c>
      <c r="N15">
        <v>4.235E-3</v>
      </c>
      <c r="O15" t="s">
        <v>79</v>
      </c>
      <c r="P15">
        <v>0</v>
      </c>
      <c r="Q15" t="s">
        <v>79</v>
      </c>
      <c r="R15">
        <v>0</v>
      </c>
      <c r="S15" t="s">
        <v>69</v>
      </c>
      <c r="T15" t="s">
        <v>69</v>
      </c>
      <c r="U15" t="s">
        <v>80</v>
      </c>
      <c r="V15">
        <v>0.1218720188902007</v>
      </c>
      <c r="W15" t="s">
        <v>81</v>
      </c>
      <c r="X15">
        <v>0.1</v>
      </c>
      <c r="Y15" t="s">
        <v>82</v>
      </c>
      <c r="Z15">
        <v>6</v>
      </c>
      <c r="AA15">
        <v>6</v>
      </c>
      <c r="AB15">
        <v>6</v>
      </c>
      <c r="AC15">
        <v>0</v>
      </c>
      <c r="AD15" t="s">
        <v>83</v>
      </c>
      <c r="AE15">
        <v>8</v>
      </c>
      <c r="AF15">
        <v>9</v>
      </c>
      <c r="AG15">
        <v>7</v>
      </c>
      <c r="AH15">
        <v>2</v>
      </c>
      <c r="AI15">
        <v>1.3470816699807631</v>
      </c>
      <c r="AJ15">
        <v>1.7887500506214471</v>
      </c>
      <c r="AK15">
        <v>0.75693650862599393</v>
      </c>
      <c r="AL15">
        <v>1.083434312914263</v>
      </c>
      <c r="AM15">
        <v>11</v>
      </c>
      <c r="AN15">
        <v>13</v>
      </c>
      <c r="AO15">
        <v>11</v>
      </c>
      <c r="AP15">
        <v>9</v>
      </c>
    </row>
    <row r="16" spans="1:42" x14ac:dyDescent="0.25">
      <c r="A16" s="1">
        <v>14</v>
      </c>
      <c r="B16" t="s">
        <v>1</v>
      </c>
      <c r="C16" t="s">
        <v>2</v>
      </c>
      <c r="D16" t="s">
        <v>68</v>
      </c>
      <c r="E16">
        <v>1.8440000000000001</v>
      </c>
      <c r="F16" t="s">
        <v>69</v>
      </c>
      <c r="G16" t="s">
        <v>70</v>
      </c>
      <c r="H16">
        <v>1.488E-3</v>
      </c>
      <c r="I16">
        <v>4.1809999999999998E-3</v>
      </c>
      <c r="J16" t="s">
        <v>73</v>
      </c>
      <c r="K16">
        <v>1.488E-3</v>
      </c>
      <c r="L16">
        <v>3.9500000000000004E-3</v>
      </c>
      <c r="M16" t="s">
        <v>76</v>
      </c>
      <c r="N16">
        <v>4.2200000000000007E-3</v>
      </c>
      <c r="O16" t="s">
        <v>79</v>
      </c>
      <c r="P16">
        <v>0</v>
      </c>
      <c r="Q16" t="s">
        <v>79</v>
      </c>
      <c r="R16">
        <v>0</v>
      </c>
      <c r="S16" t="s">
        <v>69</v>
      </c>
      <c r="T16" t="s">
        <v>69</v>
      </c>
      <c r="U16" t="s">
        <v>80</v>
      </c>
      <c r="V16">
        <v>0.1223052132701422</v>
      </c>
      <c r="W16" t="s">
        <v>81</v>
      </c>
      <c r="X16">
        <v>0.1</v>
      </c>
      <c r="Y16" t="s">
        <v>82</v>
      </c>
      <c r="Z16">
        <v>6</v>
      </c>
      <c r="AA16">
        <v>6</v>
      </c>
      <c r="AB16">
        <v>6</v>
      </c>
      <c r="AC16">
        <v>0</v>
      </c>
      <c r="AD16" t="s">
        <v>83</v>
      </c>
      <c r="AE16">
        <v>8</v>
      </c>
      <c r="AF16">
        <v>8</v>
      </c>
      <c r="AG16">
        <v>8</v>
      </c>
      <c r="AH16">
        <v>0</v>
      </c>
      <c r="AI16">
        <v>1.3470816699807631</v>
      </c>
      <c r="AJ16">
        <v>1.7887500506214471</v>
      </c>
      <c r="AK16">
        <v>0.87814908814329118</v>
      </c>
      <c r="AL16">
        <v>1.083434312914263</v>
      </c>
      <c r="AM16">
        <v>11</v>
      </c>
      <c r="AN16">
        <v>12</v>
      </c>
      <c r="AO16">
        <v>11</v>
      </c>
      <c r="AP16">
        <v>8</v>
      </c>
    </row>
    <row r="17" spans="1:42" x14ac:dyDescent="0.25">
      <c r="A17" s="1">
        <v>15</v>
      </c>
      <c r="B17" t="s">
        <v>1</v>
      </c>
      <c r="C17" t="s">
        <v>2</v>
      </c>
      <c r="D17" t="s">
        <v>68</v>
      </c>
      <c r="E17">
        <v>1.944</v>
      </c>
      <c r="F17" t="s">
        <v>69</v>
      </c>
      <c r="G17" t="s">
        <v>70</v>
      </c>
      <c r="H17">
        <v>1.488E-3</v>
      </c>
      <c r="I17">
        <v>3.8860000000000001E-3</v>
      </c>
      <c r="J17" t="s">
        <v>73</v>
      </c>
      <c r="K17">
        <v>1.488E-3</v>
      </c>
      <c r="L17">
        <v>3.7109999999999999E-3</v>
      </c>
      <c r="M17" t="s">
        <v>76</v>
      </c>
      <c r="N17">
        <v>4.2050000000000004E-3</v>
      </c>
      <c r="O17" t="s">
        <v>79</v>
      </c>
      <c r="P17">
        <v>0</v>
      </c>
      <c r="Q17" t="s">
        <v>79</v>
      </c>
      <c r="R17">
        <v>0</v>
      </c>
      <c r="S17" t="s">
        <v>69</v>
      </c>
      <c r="T17" t="s">
        <v>69</v>
      </c>
      <c r="U17" t="s">
        <v>80</v>
      </c>
      <c r="V17">
        <v>0.1227414982164091</v>
      </c>
      <c r="W17" t="s">
        <v>81</v>
      </c>
      <c r="X17">
        <v>0.12</v>
      </c>
      <c r="Y17" t="s">
        <v>82</v>
      </c>
      <c r="Z17">
        <v>6</v>
      </c>
      <c r="AA17">
        <v>5</v>
      </c>
      <c r="AB17">
        <v>5</v>
      </c>
      <c r="AC17">
        <v>0</v>
      </c>
      <c r="AD17" t="s">
        <v>83</v>
      </c>
      <c r="AE17">
        <v>8</v>
      </c>
      <c r="AF17">
        <v>8</v>
      </c>
      <c r="AG17">
        <v>8</v>
      </c>
      <c r="AH17">
        <v>0</v>
      </c>
      <c r="AI17">
        <v>1.1385963246962081</v>
      </c>
      <c r="AJ17">
        <v>1.7887500506214471</v>
      </c>
      <c r="AK17">
        <v>0.92021830783677561</v>
      </c>
      <c r="AL17">
        <v>1.083434312914263</v>
      </c>
      <c r="AM17">
        <v>10</v>
      </c>
      <c r="AN17">
        <v>12</v>
      </c>
      <c r="AO17">
        <v>11</v>
      </c>
      <c r="AP17">
        <v>8</v>
      </c>
    </row>
    <row r="18" spans="1:42" x14ac:dyDescent="0.25">
      <c r="A18" s="1">
        <v>16</v>
      </c>
      <c r="B18" t="s">
        <v>1</v>
      </c>
      <c r="C18" t="s">
        <v>2</v>
      </c>
      <c r="D18" t="s">
        <v>68</v>
      </c>
      <c r="E18">
        <v>2.0430000000000001</v>
      </c>
      <c r="F18" t="s">
        <v>69</v>
      </c>
      <c r="G18" t="s">
        <v>70</v>
      </c>
      <c r="H18">
        <v>1.488E-3</v>
      </c>
      <c r="I18">
        <v>3.594E-3</v>
      </c>
      <c r="J18" t="s">
        <v>73</v>
      </c>
      <c r="K18">
        <v>1.488E-3</v>
      </c>
      <c r="L18">
        <v>3.473E-3</v>
      </c>
      <c r="M18" t="s">
        <v>76</v>
      </c>
      <c r="N18">
        <v>4.1900000000000001E-3</v>
      </c>
      <c r="O18" t="s">
        <v>79</v>
      </c>
      <c r="P18">
        <v>0</v>
      </c>
      <c r="Q18" t="s">
        <v>79</v>
      </c>
      <c r="R18">
        <v>0</v>
      </c>
      <c r="S18" t="s">
        <v>69</v>
      </c>
      <c r="T18" t="s">
        <v>69</v>
      </c>
      <c r="U18" t="s">
        <v>80</v>
      </c>
      <c r="V18">
        <v>0.12318090692124101</v>
      </c>
      <c r="W18" t="s">
        <v>81</v>
      </c>
      <c r="X18">
        <v>0.12</v>
      </c>
      <c r="Y18" t="s">
        <v>82</v>
      </c>
      <c r="Z18">
        <v>6</v>
      </c>
      <c r="AA18">
        <v>5</v>
      </c>
      <c r="AB18">
        <v>5</v>
      </c>
      <c r="AC18">
        <v>0</v>
      </c>
      <c r="AD18" t="s">
        <v>83</v>
      </c>
      <c r="AE18">
        <v>8</v>
      </c>
      <c r="AF18">
        <v>7</v>
      </c>
      <c r="AG18">
        <v>7</v>
      </c>
      <c r="AH18">
        <v>0</v>
      </c>
      <c r="AI18">
        <v>1.1385963246962081</v>
      </c>
      <c r="AJ18">
        <v>1.7887500506214471</v>
      </c>
      <c r="AK18">
        <v>0.79263328839465741</v>
      </c>
      <c r="AL18">
        <v>1.083434312914263</v>
      </c>
      <c r="AM18">
        <v>10</v>
      </c>
      <c r="AN18">
        <v>11</v>
      </c>
      <c r="AO18">
        <v>11</v>
      </c>
      <c r="AP18">
        <v>7</v>
      </c>
    </row>
    <row r="19" spans="1:42" x14ac:dyDescent="0.25">
      <c r="A19" s="1">
        <v>17</v>
      </c>
      <c r="B19" t="s">
        <v>1</v>
      </c>
      <c r="C19" t="s">
        <v>2</v>
      </c>
      <c r="D19" t="s">
        <v>68</v>
      </c>
      <c r="E19">
        <v>2.1429999999999998</v>
      </c>
      <c r="F19" t="s">
        <v>69</v>
      </c>
      <c r="G19" t="s">
        <v>70</v>
      </c>
      <c r="H19">
        <v>1.488E-3</v>
      </c>
      <c r="I19">
        <v>3.3080000000000002E-3</v>
      </c>
      <c r="J19" t="s">
        <v>73</v>
      </c>
      <c r="K19">
        <v>1.488E-3</v>
      </c>
      <c r="L19">
        <v>3.2360000000000002E-3</v>
      </c>
      <c r="M19" t="s">
        <v>76</v>
      </c>
      <c r="N19">
        <v>4.1740000000000006E-3</v>
      </c>
      <c r="O19" t="s">
        <v>79</v>
      </c>
      <c r="P19">
        <v>0</v>
      </c>
      <c r="Q19" t="s">
        <v>79</v>
      </c>
      <c r="R19">
        <v>0</v>
      </c>
      <c r="S19" t="s">
        <v>69</v>
      </c>
      <c r="T19" t="s">
        <v>69</v>
      </c>
      <c r="U19" t="s">
        <v>80</v>
      </c>
      <c r="V19">
        <v>0.1236530905606133</v>
      </c>
      <c r="W19" t="s">
        <v>81</v>
      </c>
      <c r="X19">
        <v>0.12</v>
      </c>
      <c r="Y19" t="s">
        <v>82</v>
      </c>
      <c r="Z19">
        <v>6</v>
      </c>
      <c r="AA19">
        <v>5</v>
      </c>
      <c r="AB19">
        <v>5</v>
      </c>
      <c r="AC19">
        <v>0</v>
      </c>
      <c r="AD19" t="s">
        <v>83</v>
      </c>
      <c r="AE19">
        <v>8</v>
      </c>
      <c r="AF19">
        <v>7</v>
      </c>
      <c r="AG19">
        <v>7</v>
      </c>
      <c r="AH19">
        <v>0</v>
      </c>
      <c r="AI19">
        <v>1.1385963246962081</v>
      </c>
      <c r="AJ19">
        <v>1.7887500506214471</v>
      </c>
      <c r="AK19">
        <v>0.79263328839465741</v>
      </c>
      <c r="AL19">
        <v>1.083434312914263</v>
      </c>
      <c r="AM19">
        <v>10</v>
      </c>
      <c r="AN19">
        <v>11</v>
      </c>
      <c r="AO19">
        <v>11</v>
      </c>
      <c r="AP19">
        <v>7</v>
      </c>
    </row>
    <row r="20" spans="1:42" x14ac:dyDescent="0.25">
      <c r="A20" s="1">
        <v>18</v>
      </c>
      <c r="B20" t="s">
        <v>1</v>
      </c>
      <c r="C20" t="s">
        <v>2</v>
      </c>
      <c r="D20" t="s">
        <v>68</v>
      </c>
      <c r="E20">
        <v>2.242</v>
      </c>
      <c r="F20" t="s">
        <v>69</v>
      </c>
      <c r="G20" t="s">
        <v>70</v>
      </c>
      <c r="H20">
        <v>1.488E-3</v>
      </c>
      <c r="I20">
        <v>3.026E-3</v>
      </c>
      <c r="J20" t="s">
        <v>73</v>
      </c>
      <c r="K20">
        <v>1.488E-3</v>
      </c>
      <c r="L20">
        <v>3.0000000000000001E-3</v>
      </c>
      <c r="M20" t="s">
        <v>76</v>
      </c>
      <c r="N20">
        <v>4.1590000000000004E-3</v>
      </c>
      <c r="O20" t="s">
        <v>79</v>
      </c>
      <c r="P20">
        <v>0</v>
      </c>
      <c r="Q20" t="s">
        <v>79</v>
      </c>
      <c r="R20">
        <v>0</v>
      </c>
      <c r="S20" t="s">
        <v>69</v>
      </c>
      <c r="T20" t="s">
        <v>69</v>
      </c>
      <c r="U20" t="s">
        <v>80</v>
      </c>
      <c r="V20">
        <v>0.1240990622745852</v>
      </c>
      <c r="W20" t="s">
        <v>81</v>
      </c>
      <c r="X20">
        <v>0.12</v>
      </c>
      <c r="Y20" t="s">
        <v>82</v>
      </c>
      <c r="Z20">
        <v>6</v>
      </c>
      <c r="AA20">
        <v>4</v>
      </c>
      <c r="AB20">
        <v>4</v>
      </c>
      <c r="AC20">
        <v>0</v>
      </c>
      <c r="AD20" t="s">
        <v>83</v>
      </c>
      <c r="AE20">
        <v>8</v>
      </c>
      <c r="AF20">
        <v>6</v>
      </c>
      <c r="AG20">
        <v>6</v>
      </c>
      <c r="AH20">
        <v>0</v>
      </c>
      <c r="AI20">
        <v>1.0544210824715901</v>
      </c>
      <c r="AJ20">
        <v>1.7887500506214471</v>
      </c>
      <c r="AK20">
        <v>0.66488267967205728</v>
      </c>
      <c r="AL20">
        <v>1.083434312914263</v>
      </c>
      <c r="AM20">
        <v>9</v>
      </c>
      <c r="AN20">
        <v>10</v>
      </c>
      <c r="AO20">
        <v>4</v>
      </c>
      <c r="AP20">
        <v>6</v>
      </c>
    </row>
    <row r="21" spans="1:42" x14ac:dyDescent="0.25">
      <c r="A21" s="1">
        <v>19</v>
      </c>
      <c r="B21" t="s">
        <v>1</v>
      </c>
      <c r="C21" t="s">
        <v>2</v>
      </c>
      <c r="D21" t="s">
        <v>68</v>
      </c>
      <c r="E21">
        <v>2.3420000000000001</v>
      </c>
      <c r="F21" t="s">
        <v>69</v>
      </c>
      <c r="G21" t="s">
        <v>71</v>
      </c>
      <c r="H21">
        <v>1.488E-3</v>
      </c>
      <c r="I21">
        <v>2.7490000000000001E-3</v>
      </c>
      <c r="J21" t="s">
        <v>74</v>
      </c>
      <c r="K21">
        <v>1.488E-3</v>
      </c>
      <c r="L21">
        <v>2.7669999999999999E-3</v>
      </c>
      <c r="M21" t="s">
        <v>76</v>
      </c>
      <c r="N21">
        <v>4.1440000000000001E-3</v>
      </c>
      <c r="O21" t="s">
        <v>79</v>
      </c>
      <c r="P21">
        <v>0</v>
      </c>
      <c r="Q21" t="s">
        <v>79</v>
      </c>
      <c r="R21">
        <v>0</v>
      </c>
      <c r="S21" t="s">
        <v>69</v>
      </c>
      <c r="T21" t="s">
        <v>69</v>
      </c>
      <c r="U21" t="s">
        <v>80</v>
      </c>
      <c r="V21">
        <v>0.12454826254826259</v>
      </c>
      <c r="W21" t="s">
        <v>81</v>
      </c>
      <c r="X21">
        <v>0.12</v>
      </c>
      <c r="Y21" t="s">
        <v>82</v>
      </c>
      <c r="Z21">
        <v>6</v>
      </c>
      <c r="AA21">
        <v>4</v>
      </c>
      <c r="AB21">
        <v>4</v>
      </c>
      <c r="AC21">
        <v>0</v>
      </c>
      <c r="AD21" t="s">
        <v>83</v>
      </c>
      <c r="AE21">
        <v>8</v>
      </c>
      <c r="AF21">
        <v>6</v>
      </c>
      <c r="AG21">
        <v>6</v>
      </c>
      <c r="AH21">
        <v>0</v>
      </c>
      <c r="AI21">
        <v>1.0544210824715901</v>
      </c>
      <c r="AJ21">
        <v>1.7887500506214471</v>
      </c>
      <c r="AK21">
        <v>0.66488267967205728</v>
      </c>
      <c r="AL21">
        <v>1.083434312914263</v>
      </c>
      <c r="AM21">
        <v>9</v>
      </c>
      <c r="AN21">
        <v>10</v>
      </c>
      <c r="AO21">
        <v>4</v>
      </c>
      <c r="AP21">
        <v>6</v>
      </c>
    </row>
    <row r="22" spans="1:42" x14ac:dyDescent="0.25">
      <c r="A22" s="1">
        <v>20</v>
      </c>
      <c r="B22" t="s">
        <v>1</v>
      </c>
      <c r="C22" t="s">
        <v>2</v>
      </c>
      <c r="D22" t="s">
        <v>68</v>
      </c>
      <c r="E22">
        <v>2.4420000000000002</v>
      </c>
      <c r="F22" t="s">
        <v>69</v>
      </c>
      <c r="G22" t="s">
        <v>72</v>
      </c>
      <c r="H22">
        <v>1.488E-3</v>
      </c>
      <c r="I22">
        <v>2.48E-3</v>
      </c>
      <c r="J22" t="s">
        <v>75</v>
      </c>
      <c r="K22">
        <v>1.488E-3</v>
      </c>
      <c r="L22">
        <v>2.539E-3</v>
      </c>
      <c r="M22" t="s">
        <v>76</v>
      </c>
      <c r="N22">
        <v>4.1289999999999999E-3</v>
      </c>
      <c r="O22" t="s">
        <v>79</v>
      </c>
      <c r="P22">
        <v>0</v>
      </c>
      <c r="Q22" t="s">
        <v>79</v>
      </c>
      <c r="R22">
        <v>0</v>
      </c>
      <c r="S22" t="s">
        <v>69</v>
      </c>
      <c r="T22" t="s">
        <v>69</v>
      </c>
      <c r="U22" t="s">
        <v>80</v>
      </c>
      <c r="V22">
        <v>0.12500072656817629</v>
      </c>
      <c r="W22" t="s">
        <v>81</v>
      </c>
      <c r="X22">
        <v>0.12</v>
      </c>
      <c r="Y22" t="s">
        <v>82</v>
      </c>
      <c r="Z22">
        <v>6</v>
      </c>
      <c r="AA22">
        <v>4</v>
      </c>
      <c r="AB22">
        <v>4</v>
      </c>
      <c r="AC22">
        <v>0</v>
      </c>
      <c r="AD22" t="s">
        <v>83</v>
      </c>
      <c r="AE22">
        <v>8</v>
      </c>
      <c r="AF22">
        <v>5</v>
      </c>
      <c r="AG22">
        <v>5</v>
      </c>
      <c r="AH22">
        <v>0</v>
      </c>
      <c r="AI22">
        <v>1.0544210824715901</v>
      </c>
      <c r="AJ22">
        <v>1.7887500506214471</v>
      </c>
      <c r="AK22">
        <v>0.63865601603367039</v>
      </c>
      <c r="AL22">
        <v>1.083434312914263</v>
      </c>
      <c r="AM22">
        <v>8</v>
      </c>
      <c r="AN22">
        <v>9</v>
      </c>
      <c r="AO22">
        <v>4</v>
      </c>
      <c r="AP22">
        <v>5</v>
      </c>
    </row>
    <row r="23" spans="1:42" x14ac:dyDescent="0.25">
      <c r="A23" s="1">
        <v>21</v>
      </c>
      <c r="B23" t="s">
        <v>1</v>
      </c>
      <c r="C23" t="s">
        <v>2</v>
      </c>
      <c r="D23" t="s">
        <v>68</v>
      </c>
      <c r="E23">
        <v>2.5409999999999999</v>
      </c>
      <c r="F23" t="s">
        <v>69</v>
      </c>
      <c r="G23" t="s">
        <v>72</v>
      </c>
      <c r="H23">
        <v>1.488E-3</v>
      </c>
      <c r="I23">
        <v>2.2179999999999999E-3</v>
      </c>
      <c r="J23" t="s">
        <v>75</v>
      </c>
      <c r="K23">
        <v>1.488E-3</v>
      </c>
      <c r="L23">
        <v>2.3149999999999998E-3</v>
      </c>
      <c r="M23" t="s">
        <v>76</v>
      </c>
      <c r="N23">
        <v>4.1130000000000003E-3</v>
      </c>
      <c r="O23" t="s">
        <v>79</v>
      </c>
      <c r="P23">
        <v>0</v>
      </c>
      <c r="Q23" t="s">
        <v>79</v>
      </c>
      <c r="R23">
        <v>0</v>
      </c>
      <c r="S23" t="s">
        <v>69</v>
      </c>
      <c r="T23" t="s">
        <v>69</v>
      </c>
      <c r="U23" t="s">
        <v>80</v>
      </c>
      <c r="V23">
        <v>0.12548699246292239</v>
      </c>
      <c r="W23" t="s">
        <v>81</v>
      </c>
      <c r="X23">
        <v>0.12</v>
      </c>
      <c r="Y23" t="s">
        <v>82</v>
      </c>
      <c r="Z23">
        <v>6</v>
      </c>
      <c r="AA23">
        <v>3</v>
      </c>
      <c r="AB23">
        <v>3</v>
      </c>
      <c r="AC23">
        <v>0</v>
      </c>
      <c r="AD23" t="s">
        <v>83</v>
      </c>
      <c r="AE23">
        <v>8</v>
      </c>
      <c r="AF23">
        <v>5</v>
      </c>
      <c r="AG23">
        <v>5</v>
      </c>
      <c r="AH23">
        <v>0</v>
      </c>
      <c r="AI23">
        <v>1.0544210824715901</v>
      </c>
      <c r="AJ23">
        <v>1.7887500506214471</v>
      </c>
      <c r="AK23">
        <v>0.63865601603367039</v>
      </c>
      <c r="AL23">
        <v>1.083434312914263</v>
      </c>
      <c r="AM23">
        <v>8</v>
      </c>
      <c r="AN23">
        <v>8</v>
      </c>
      <c r="AO23">
        <v>3</v>
      </c>
      <c r="AP23">
        <v>5</v>
      </c>
    </row>
    <row r="24" spans="1:42" x14ac:dyDescent="0.25">
      <c r="A24" s="1">
        <v>22</v>
      </c>
      <c r="B24" t="s">
        <v>1</v>
      </c>
      <c r="C24" t="s">
        <v>2</v>
      </c>
      <c r="D24" t="s">
        <v>68</v>
      </c>
      <c r="E24">
        <v>2.641</v>
      </c>
      <c r="F24" t="s">
        <v>69</v>
      </c>
      <c r="G24" t="s">
        <v>70</v>
      </c>
      <c r="H24">
        <v>1.488E-3</v>
      </c>
      <c r="I24">
        <v>1.9620000000000002E-3</v>
      </c>
      <c r="J24" t="s">
        <v>75</v>
      </c>
      <c r="K24">
        <v>1.488E-3</v>
      </c>
      <c r="L24">
        <v>2.091E-3</v>
      </c>
      <c r="M24" t="s">
        <v>76</v>
      </c>
      <c r="N24">
        <v>4.0980000000000001E-3</v>
      </c>
      <c r="O24" t="s">
        <v>79</v>
      </c>
      <c r="P24">
        <v>0</v>
      </c>
      <c r="Q24" t="s">
        <v>79</v>
      </c>
      <c r="R24">
        <v>0</v>
      </c>
      <c r="S24" t="s">
        <v>69</v>
      </c>
      <c r="T24" t="s">
        <v>69</v>
      </c>
      <c r="U24" t="s">
        <v>80</v>
      </c>
      <c r="V24">
        <v>0.12594631527574429</v>
      </c>
      <c r="W24" t="s">
        <v>81</v>
      </c>
      <c r="X24">
        <v>0.12</v>
      </c>
      <c r="Y24" t="s">
        <v>82</v>
      </c>
      <c r="Z24">
        <v>6</v>
      </c>
      <c r="AA24">
        <v>3</v>
      </c>
      <c r="AB24">
        <v>3</v>
      </c>
      <c r="AC24">
        <v>0</v>
      </c>
      <c r="AD24" t="s">
        <v>83</v>
      </c>
      <c r="AE24">
        <v>8</v>
      </c>
      <c r="AF24">
        <v>5</v>
      </c>
      <c r="AG24">
        <v>5</v>
      </c>
      <c r="AH24">
        <v>0</v>
      </c>
      <c r="AI24">
        <v>1.0544210824715901</v>
      </c>
      <c r="AJ24">
        <v>1.7887500506214471</v>
      </c>
      <c r="AK24">
        <v>0.63865601603367039</v>
      </c>
      <c r="AL24">
        <v>1.083434312914263</v>
      </c>
      <c r="AM24">
        <v>8</v>
      </c>
      <c r="AN24">
        <v>8</v>
      </c>
      <c r="AO24">
        <v>3</v>
      </c>
      <c r="AP24">
        <v>5</v>
      </c>
    </row>
    <row r="25" spans="1:42" x14ac:dyDescent="0.25">
      <c r="A25" s="1">
        <v>23</v>
      </c>
      <c r="B25" t="s">
        <v>1</v>
      </c>
      <c r="C25" t="s">
        <v>2</v>
      </c>
      <c r="D25" t="s">
        <v>68</v>
      </c>
      <c r="E25">
        <v>2.74</v>
      </c>
      <c r="F25" t="s">
        <v>69</v>
      </c>
      <c r="G25" t="s">
        <v>70</v>
      </c>
      <c r="H25">
        <v>1.488E-3</v>
      </c>
      <c r="I25">
        <v>1.9620000000000002E-3</v>
      </c>
      <c r="J25" t="s">
        <v>70</v>
      </c>
      <c r="K25">
        <v>1.488E-3</v>
      </c>
      <c r="L25">
        <v>1.9620000000000002E-3</v>
      </c>
      <c r="M25" t="s">
        <v>76</v>
      </c>
      <c r="N25">
        <v>4.0829999999999998E-3</v>
      </c>
      <c r="O25" t="s">
        <v>79</v>
      </c>
      <c r="P25">
        <v>0</v>
      </c>
      <c r="Q25" t="s">
        <v>79</v>
      </c>
      <c r="R25">
        <v>0</v>
      </c>
      <c r="S25" t="s">
        <v>69</v>
      </c>
      <c r="T25" t="s">
        <v>69</v>
      </c>
      <c r="U25" t="s">
        <v>80</v>
      </c>
      <c r="V25">
        <v>0.12640901298065149</v>
      </c>
      <c r="W25" t="s">
        <v>81</v>
      </c>
      <c r="X25">
        <v>0.12</v>
      </c>
      <c r="Y25" t="s">
        <v>82</v>
      </c>
      <c r="Z25">
        <v>6</v>
      </c>
      <c r="AA25">
        <v>3</v>
      </c>
      <c r="AB25">
        <v>3</v>
      </c>
      <c r="AC25">
        <v>0</v>
      </c>
      <c r="AD25" t="s">
        <v>83</v>
      </c>
      <c r="AE25">
        <v>8</v>
      </c>
      <c r="AF25">
        <v>4</v>
      </c>
      <c r="AG25">
        <v>4</v>
      </c>
      <c r="AH25">
        <v>0</v>
      </c>
      <c r="AI25">
        <v>1.0544210824715901</v>
      </c>
      <c r="AJ25">
        <v>1.7887500506214471</v>
      </c>
      <c r="AK25">
        <v>0.63865601603367039</v>
      </c>
      <c r="AL25">
        <v>1.083434312914263</v>
      </c>
      <c r="AM25">
        <v>6</v>
      </c>
      <c r="AN25">
        <v>8</v>
      </c>
      <c r="AO25">
        <v>3</v>
      </c>
      <c r="AP25">
        <v>4</v>
      </c>
    </row>
    <row r="26" spans="1:42" x14ac:dyDescent="0.25">
      <c r="A26" s="1">
        <v>24</v>
      </c>
      <c r="B26" t="s">
        <v>1</v>
      </c>
      <c r="C26" t="s">
        <v>2</v>
      </c>
      <c r="D26" t="s">
        <v>68</v>
      </c>
      <c r="E26">
        <v>2.84</v>
      </c>
      <c r="F26" t="s">
        <v>69</v>
      </c>
      <c r="G26" t="s">
        <v>70</v>
      </c>
      <c r="H26">
        <v>1.488E-3</v>
      </c>
      <c r="I26">
        <v>1.9620000000000002E-3</v>
      </c>
      <c r="J26" t="s">
        <v>70</v>
      </c>
      <c r="K26">
        <v>1.488E-3</v>
      </c>
      <c r="L26">
        <v>1.9620000000000002E-3</v>
      </c>
      <c r="M26" t="s">
        <v>76</v>
      </c>
      <c r="N26">
        <v>4.0679999999999996E-3</v>
      </c>
      <c r="O26" t="s">
        <v>79</v>
      </c>
      <c r="P26">
        <v>0</v>
      </c>
      <c r="Q26" t="s">
        <v>79</v>
      </c>
      <c r="R26">
        <v>0</v>
      </c>
      <c r="S26" t="s">
        <v>69</v>
      </c>
      <c r="T26" t="s">
        <v>69</v>
      </c>
      <c r="U26" t="s">
        <v>80</v>
      </c>
      <c r="V26">
        <v>0.12687512291052119</v>
      </c>
      <c r="W26" t="s">
        <v>81</v>
      </c>
      <c r="X26">
        <v>0.12</v>
      </c>
      <c r="Y26" t="s">
        <v>82</v>
      </c>
      <c r="Z26">
        <v>6</v>
      </c>
      <c r="AA26">
        <v>3</v>
      </c>
      <c r="AB26">
        <v>3</v>
      </c>
      <c r="AC26">
        <v>0</v>
      </c>
      <c r="AD26" t="s">
        <v>83</v>
      </c>
      <c r="AE26">
        <v>8</v>
      </c>
      <c r="AF26">
        <v>4</v>
      </c>
      <c r="AG26">
        <v>4</v>
      </c>
      <c r="AH26">
        <v>0</v>
      </c>
      <c r="AI26">
        <v>1.0544210824715901</v>
      </c>
      <c r="AJ26">
        <v>1.7887500506214471</v>
      </c>
      <c r="AK26">
        <v>0.63865601603367039</v>
      </c>
      <c r="AL26">
        <v>1.083434312914263</v>
      </c>
      <c r="AM26">
        <v>6</v>
      </c>
      <c r="AN26">
        <v>8</v>
      </c>
      <c r="AO26">
        <v>3</v>
      </c>
      <c r="AP26">
        <v>4</v>
      </c>
    </row>
    <row r="27" spans="1:42" x14ac:dyDescent="0.25">
      <c r="A27" s="1">
        <v>25</v>
      </c>
      <c r="B27" t="s">
        <v>1</v>
      </c>
      <c r="C27" t="s">
        <v>2</v>
      </c>
      <c r="D27" t="s">
        <v>68</v>
      </c>
      <c r="E27">
        <v>2.94</v>
      </c>
      <c r="F27" t="s">
        <v>69</v>
      </c>
      <c r="G27" t="s">
        <v>70</v>
      </c>
      <c r="H27">
        <v>1.488E-3</v>
      </c>
      <c r="I27">
        <v>1.9620000000000002E-3</v>
      </c>
      <c r="J27" t="s">
        <v>70</v>
      </c>
      <c r="K27">
        <v>1.488E-3</v>
      </c>
      <c r="L27">
        <v>1.9620000000000002E-3</v>
      </c>
      <c r="M27" t="s">
        <v>76</v>
      </c>
      <c r="N27">
        <v>4.052E-3</v>
      </c>
      <c r="O27" t="s">
        <v>79</v>
      </c>
      <c r="P27">
        <v>0</v>
      </c>
      <c r="Q27" t="s">
        <v>79</v>
      </c>
      <c r="R27">
        <v>0</v>
      </c>
      <c r="S27" t="s">
        <v>69</v>
      </c>
      <c r="T27" t="s">
        <v>69</v>
      </c>
      <c r="U27" t="s">
        <v>80</v>
      </c>
      <c r="V27">
        <v>0.12737611056268511</v>
      </c>
      <c r="W27" t="s">
        <v>81</v>
      </c>
      <c r="X27">
        <v>0.12</v>
      </c>
      <c r="Y27" t="s">
        <v>82</v>
      </c>
      <c r="Z27">
        <v>6</v>
      </c>
      <c r="AA27">
        <v>3</v>
      </c>
      <c r="AB27">
        <v>3</v>
      </c>
      <c r="AC27">
        <v>0</v>
      </c>
      <c r="AD27" t="s">
        <v>83</v>
      </c>
      <c r="AE27">
        <v>8</v>
      </c>
      <c r="AF27">
        <v>4</v>
      </c>
      <c r="AG27">
        <v>4</v>
      </c>
      <c r="AH27">
        <v>0</v>
      </c>
      <c r="AI27">
        <v>1.0544210824715901</v>
      </c>
      <c r="AJ27">
        <v>1.7887500506214471</v>
      </c>
      <c r="AK27">
        <v>0.63865601603367039</v>
      </c>
      <c r="AL27">
        <v>1.083434312914263</v>
      </c>
      <c r="AM27">
        <v>6</v>
      </c>
      <c r="AN27">
        <v>6</v>
      </c>
      <c r="AO27">
        <v>3</v>
      </c>
      <c r="AP27">
        <v>4</v>
      </c>
    </row>
    <row r="28" spans="1:42" x14ac:dyDescent="0.25">
      <c r="A28" s="1">
        <v>26</v>
      </c>
      <c r="B28" t="s">
        <v>1</v>
      </c>
      <c r="C28" t="s">
        <v>2</v>
      </c>
      <c r="D28" t="s">
        <v>68</v>
      </c>
      <c r="E28">
        <v>3.0390000000000001</v>
      </c>
      <c r="F28" t="s">
        <v>69</v>
      </c>
      <c r="G28" t="s">
        <v>70</v>
      </c>
      <c r="H28">
        <v>1.488E-3</v>
      </c>
      <c r="I28">
        <v>1.9620000000000002E-3</v>
      </c>
      <c r="J28" t="s">
        <v>70</v>
      </c>
      <c r="K28">
        <v>1.488E-3</v>
      </c>
      <c r="L28">
        <v>1.9620000000000002E-3</v>
      </c>
      <c r="M28" t="s">
        <v>76</v>
      </c>
      <c r="N28">
        <v>4.0369999999999998E-3</v>
      </c>
      <c r="O28" t="s">
        <v>79</v>
      </c>
      <c r="P28">
        <v>0</v>
      </c>
      <c r="Q28" t="s">
        <v>79</v>
      </c>
      <c r="R28">
        <v>0</v>
      </c>
      <c r="S28" t="s">
        <v>69</v>
      </c>
      <c r="T28" t="s">
        <v>69</v>
      </c>
      <c r="U28" t="s">
        <v>80</v>
      </c>
      <c r="V28">
        <v>0.12784939311369831</v>
      </c>
      <c r="W28" t="s">
        <v>81</v>
      </c>
      <c r="X28">
        <v>0.12</v>
      </c>
      <c r="Y28" t="s">
        <v>82</v>
      </c>
      <c r="Z28">
        <v>6</v>
      </c>
      <c r="AA28">
        <v>3</v>
      </c>
      <c r="AB28">
        <v>3</v>
      </c>
      <c r="AC28">
        <v>0</v>
      </c>
      <c r="AD28" t="s">
        <v>83</v>
      </c>
      <c r="AE28">
        <v>8</v>
      </c>
      <c r="AF28">
        <v>4</v>
      </c>
      <c r="AG28">
        <v>4</v>
      </c>
      <c r="AH28">
        <v>0</v>
      </c>
      <c r="AI28">
        <v>1.0544210824715901</v>
      </c>
      <c r="AJ28">
        <v>1.7887500506214471</v>
      </c>
      <c r="AK28">
        <v>0.63865601603367039</v>
      </c>
      <c r="AL28">
        <v>1.083434312914263</v>
      </c>
      <c r="AM28">
        <v>6</v>
      </c>
      <c r="AN28">
        <v>5</v>
      </c>
      <c r="AO28">
        <v>3</v>
      </c>
      <c r="AP28">
        <v>4</v>
      </c>
    </row>
    <row r="29" spans="1:42" x14ac:dyDescent="0.25">
      <c r="A29" s="1">
        <v>27</v>
      </c>
      <c r="B29" t="s">
        <v>1</v>
      </c>
      <c r="C29" t="s">
        <v>2</v>
      </c>
      <c r="D29" t="s">
        <v>68</v>
      </c>
      <c r="E29">
        <v>3.1389999999999998</v>
      </c>
      <c r="F29" t="s">
        <v>69</v>
      </c>
      <c r="G29" t="s">
        <v>70</v>
      </c>
      <c r="H29">
        <v>1.488E-3</v>
      </c>
      <c r="I29">
        <v>1.9620000000000002E-3</v>
      </c>
      <c r="J29" t="s">
        <v>70</v>
      </c>
      <c r="K29">
        <v>1.488E-3</v>
      </c>
      <c r="L29">
        <v>1.9620000000000002E-3</v>
      </c>
      <c r="M29" t="s">
        <v>76</v>
      </c>
      <c r="N29">
        <v>4.0220000000000004E-3</v>
      </c>
      <c r="O29" t="s">
        <v>79</v>
      </c>
      <c r="P29">
        <v>0</v>
      </c>
      <c r="Q29" t="s">
        <v>79</v>
      </c>
      <c r="R29">
        <v>0</v>
      </c>
      <c r="S29" t="s">
        <v>69</v>
      </c>
      <c r="T29" t="s">
        <v>69</v>
      </c>
      <c r="U29" t="s">
        <v>80</v>
      </c>
      <c r="V29">
        <v>0.1283262058677275</v>
      </c>
      <c r="W29" t="s">
        <v>81</v>
      </c>
      <c r="X29">
        <v>0.12</v>
      </c>
      <c r="Y29" t="s">
        <v>82</v>
      </c>
      <c r="Z29">
        <v>6</v>
      </c>
      <c r="AA29">
        <v>3</v>
      </c>
      <c r="AB29">
        <v>3</v>
      </c>
      <c r="AC29">
        <v>0</v>
      </c>
      <c r="AD29" t="s">
        <v>83</v>
      </c>
      <c r="AE29">
        <v>8</v>
      </c>
      <c r="AF29">
        <v>4</v>
      </c>
      <c r="AG29">
        <v>4</v>
      </c>
      <c r="AH29">
        <v>0</v>
      </c>
      <c r="AI29">
        <v>1.0544210824715901</v>
      </c>
      <c r="AJ29">
        <v>1.7887500506214471</v>
      </c>
      <c r="AK29">
        <v>0.63865601603367039</v>
      </c>
      <c r="AL29">
        <v>1.083434312914263</v>
      </c>
      <c r="AM29">
        <v>6</v>
      </c>
      <c r="AN29">
        <v>5</v>
      </c>
      <c r="AO29">
        <v>3</v>
      </c>
      <c r="AP29">
        <v>4</v>
      </c>
    </row>
    <row r="30" spans="1:42" x14ac:dyDescent="0.25">
      <c r="A30" s="1">
        <v>28</v>
      </c>
      <c r="B30" t="s">
        <v>1</v>
      </c>
      <c r="C30" t="s">
        <v>2</v>
      </c>
      <c r="D30" t="s">
        <v>68</v>
      </c>
      <c r="E30">
        <v>3.238</v>
      </c>
      <c r="F30" t="s">
        <v>69</v>
      </c>
      <c r="G30" t="s">
        <v>70</v>
      </c>
      <c r="H30">
        <v>1.488E-3</v>
      </c>
      <c r="I30">
        <v>1.9620000000000002E-3</v>
      </c>
      <c r="J30" t="s">
        <v>70</v>
      </c>
      <c r="K30">
        <v>1.488E-3</v>
      </c>
      <c r="L30">
        <v>1.9620000000000002E-3</v>
      </c>
      <c r="M30" t="s">
        <v>76</v>
      </c>
      <c r="N30">
        <v>4.0070000000000001E-3</v>
      </c>
      <c r="O30" t="s">
        <v>79</v>
      </c>
      <c r="P30">
        <v>0</v>
      </c>
      <c r="Q30" t="s">
        <v>79</v>
      </c>
      <c r="R30">
        <v>0</v>
      </c>
      <c r="S30" t="s">
        <v>69</v>
      </c>
      <c r="T30" t="s">
        <v>69</v>
      </c>
      <c r="U30" t="s">
        <v>80</v>
      </c>
      <c r="V30">
        <v>0.1288065884701772</v>
      </c>
      <c r="W30" t="s">
        <v>81</v>
      </c>
      <c r="X30">
        <v>0.12</v>
      </c>
      <c r="Y30" t="s">
        <v>82</v>
      </c>
      <c r="Z30">
        <v>6</v>
      </c>
      <c r="AA30">
        <v>3</v>
      </c>
      <c r="AB30">
        <v>3</v>
      </c>
      <c r="AC30">
        <v>0</v>
      </c>
      <c r="AD30" t="s">
        <v>83</v>
      </c>
      <c r="AE30">
        <v>8</v>
      </c>
      <c r="AF30">
        <v>4</v>
      </c>
      <c r="AG30">
        <v>4</v>
      </c>
      <c r="AH30">
        <v>0</v>
      </c>
      <c r="AI30">
        <v>1.0544210824715901</v>
      </c>
      <c r="AJ30">
        <v>1.7887500506214471</v>
      </c>
      <c r="AK30">
        <v>0.63865601603367039</v>
      </c>
      <c r="AL30">
        <v>1.083434312914263</v>
      </c>
      <c r="AM30">
        <v>5</v>
      </c>
      <c r="AN30">
        <v>5</v>
      </c>
      <c r="AO30">
        <v>3</v>
      </c>
      <c r="AP30">
        <v>4</v>
      </c>
    </row>
    <row r="31" spans="1:42" x14ac:dyDescent="0.25">
      <c r="A31" s="1">
        <v>29</v>
      </c>
      <c r="B31" t="s">
        <v>1</v>
      </c>
      <c r="C31" t="s">
        <v>2</v>
      </c>
      <c r="D31" t="s">
        <v>68</v>
      </c>
      <c r="E31">
        <v>3.3380000000000001</v>
      </c>
      <c r="F31" t="s">
        <v>69</v>
      </c>
      <c r="G31" t="s">
        <v>70</v>
      </c>
      <c r="H31">
        <v>1.488E-3</v>
      </c>
      <c r="I31">
        <v>1.9620000000000002E-3</v>
      </c>
      <c r="J31" t="s">
        <v>70</v>
      </c>
      <c r="K31">
        <v>1.488E-3</v>
      </c>
      <c r="L31">
        <v>1.9620000000000002E-3</v>
      </c>
      <c r="M31" t="s">
        <v>76</v>
      </c>
      <c r="N31">
        <v>3.9909999999999998E-3</v>
      </c>
      <c r="O31" t="s">
        <v>79</v>
      </c>
      <c r="P31">
        <v>0</v>
      </c>
      <c r="Q31" t="s">
        <v>79</v>
      </c>
      <c r="R31">
        <v>0</v>
      </c>
      <c r="S31" t="s">
        <v>69</v>
      </c>
      <c r="T31" t="s">
        <v>69</v>
      </c>
      <c r="U31" t="s">
        <v>80</v>
      </c>
      <c r="V31">
        <v>0.12932297669756951</v>
      </c>
      <c r="W31" t="s">
        <v>81</v>
      </c>
      <c r="X31">
        <v>0.12</v>
      </c>
      <c r="Y31" t="s">
        <v>82</v>
      </c>
      <c r="Z31">
        <v>6</v>
      </c>
      <c r="AA31">
        <v>3</v>
      </c>
      <c r="AB31">
        <v>3</v>
      </c>
      <c r="AC31">
        <v>0</v>
      </c>
      <c r="AD31" t="s">
        <v>83</v>
      </c>
      <c r="AE31">
        <v>8</v>
      </c>
      <c r="AF31">
        <v>4</v>
      </c>
      <c r="AG31">
        <v>4</v>
      </c>
      <c r="AH31">
        <v>0</v>
      </c>
      <c r="AI31">
        <v>1.0544210824715901</v>
      </c>
      <c r="AJ31">
        <v>1.7887500506214471</v>
      </c>
      <c r="AK31">
        <v>0.63865601603367039</v>
      </c>
      <c r="AL31">
        <v>1.083434312914263</v>
      </c>
      <c r="AM31">
        <v>4</v>
      </c>
      <c r="AN31">
        <v>4</v>
      </c>
      <c r="AO31">
        <v>3</v>
      </c>
      <c r="AP31">
        <v>4</v>
      </c>
    </row>
    <row r="32" spans="1:42" x14ac:dyDescent="0.25">
      <c r="A32" s="1">
        <v>30</v>
      </c>
      <c r="B32" t="s">
        <v>1</v>
      </c>
      <c r="C32" t="s">
        <v>2</v>
      </c>
      <c r="D32" t="s">
        <v>68</v>
      </c>
      <c r="E32">
        <v>3.4369999999999998</v>
      </c>
      <c r="F32" t="s">
        <v>69</v>
      </c>
      <c r="G32" t="s">
        <v>70</v>
      </c>
      <c r="H32">
        <v>1.488E-3</v>
      </c>
      <c r="I32">
        <v>1.9620000000000002E-3</v>
      </c>
      <c r="J32" t="s">
        <v>70</v>
      </c>
      <c r="K32">
        <v>1.488E-3</v>
      </c>
      <c r="L32">
        <v>1.9620000000000002E-3</v>
      </c>
      <c r="M32" t="s">
        <v>76</v>
      </c>
      <c r="N32">
        <v>3.9759999999999986E-3</v>
      </c>
      <c r="O32" t="s">
        <v>79</v>
      </c>
      <c r="P32">
        <v>0</v>
      </c>
      <c r="Q32" t="s">
        <v>79</v>
      </c>
      <c r="R32">
        <v>0</v>
      </c>
      <c r="S32" t="s">
        <v>69</v>
      </c>
      <c r="T32" t="s">
        <v>69</v>
      </c>
      <c r="U32" t="s">
        <v>80</v>
      </c>
      <c r="V32">
        <v>0.1298108651911469</v>
      </c>
      <c r="W32" t="s">
        <v>81</v>
      </c>
      <c r="X32">
        <v>0.12</v>
      </c>
      <c r="Y32" t="s">
        <v>82</v>
      </c>
      <c r="Z32">
        <v>6</v>
      </c>
      <c r="AA32">
        <v>3</v>
      </c>
      <c r="AB32">
        <v>3</v>
      </c>
      <c r="AC32">
        <v>0</v>
      </c>
      <c r="AD32" t="s">
        <v>83</v>
      </c>
      <c r="AE32">
        <v>8</v>
      </c>
      <c r="AF32">
        <v>4</v>
      </c>
      <c r="AG32">
        <v>4</v>
      </c>
      <c r="AH32">
        <v>0</v>
      </c>
      <c r="AI32">
        <v>1.0544210824715901</v>
      </c>
      <c r="AJ32">
        <v>1.7887500506214471</v>
      </c>
      <c r="AK32">
        <v>0.63865601603367039</v>
      </c>
      <c r="AL32">
        <v>1.083434312914263</v>
      </c>
      <c r="AM32">
        <v>4</v>
      </c>
      <c r="AN32">
        <v>4</v>
      </c>
      <c r="AO32">
        <v>3</v>
      </c>
      <c r="AP32">
        <v>4</v>
      </c>
    </row>
    <row r="33" spans="1:42" x14ac:dyDescent="0.25">
      <c r="A33" s="1">
        <v>31</v>
      </c>
      <c r="B33" t="s">
        <v>1</v>
      </c>
      <c r="C33" t="s">
        <v>2</v>
      </c>
      <c r="D33" t="s">
        <v>68</v>
      </c>
      <c r="E33">
        <v>3.5369999999999999</v>
      </c>
      <c r="F33" t="s">
        <v>69</v>
      </c>
      <c r="G33" t="s">
        <v>70</v>
      </c>
      <c r="H33">
        <v>1.488E-3</v>
      </c>
      <c r="I33">
        <v>1.9620000000000002E-3</v>
      </c>
      <c r="J33" t="s">
        <v>70</v>
      </c>
      <c r="K33">
        <v>1.488E-3</v>
      </c>
      <c r="L33">
        <v>1.9620000000000002E-3</v>
      </c>
      <c r="M33" t="s">
        <v>76</v>
      </c>
      <c r="N33">
        <v>3.9610000000000001E-3</v>
      </c>
      <c r="O33" t="s">
        <v>79</v>
      </c>
      <c r="P33">
        <v>0</v>
      </c>
      <c r="Q33" t="s">
        <v>79</v>
      </c>
      <c r="R33">
        <v>0</v>
      </c>
      <c r="S33" t="s">
        <v>69</v>
      </c>
      <c r="T33" t="s">
        <v>69</v>
      </c>
      <c r="U33" t="s">
        <v>80</v>
      </c>
      <c r="V33">
        <v>0.1303024488765463</v>
      </c>
      <c r="W33" t="s">
        <v>81</v>
      </c>
      <c r="X33">
        <v>0.12</v>
      </c>
      <c r="Y33" t="s">
        <v>82</v>
      </c>
      <c r="Z33">
        <v>6</v>
      </c>
      <c r="AA33">
        <v>3</v>
      </c>
      <c r="AB33">
        <v>3</v>
      </c>
      <c r="AC33">
        <v>0</v>
      </c>
      <c r="AD33" t="s">
        <v>83</v>
      </c>
      <c r="AE33">
        <v>8</v>
      </c>
      <c r="AF33">
        <v>4</v>
      </c>
      <c r="AG33">
        <v>4</v>
      </c>
      <c r="AH33">
        <v>0</v>
      </c>
      <c r="AI33">
        <v>1.0544210824715901</v>
      </c>
      <c r="AJ33">
        <v>1.7887500506214471</v>
      </c>
      <c r="AK33">
        <v>0.63865601603367039</v>
      </c>
      <c r="AL33">
        <v>1.083434312914263</v>
      </c>
      <c r="AM33">
        <v>3</v>
      </c>
      <c r="AN33">
        <v>4</v>
      </c>
      <c r="AO33">
        <v>3</v>
      </c>
      <c r="AP33">
        <v>4</v>
      </c>
    </row>
    <row r="34" spans="1:42" x14ac:dyDescent="0.25">
      <c r="A34" s="1">
        <v>32</v>
      </c>
      <c r="B34" t="s">
        <v>1</v>
      </c>
      <c r="C34" t="s">
        <v>2</v>
      </c>
      <c r="D34" t="s">
        <v>68</v>
      </c>
      <c r="E34">
        <v>3.637</v>
      </c>
      <c r="F34" t="s">
        <v>69</v>
      </c>
      <c r="G34" t="s">
        <v>70</v>
      </c>
      <c r="H34">
        <v>1.488E-3</v>
      </c>
      <c r="I34">
        <v>1.9620000000000002E-3</v>
      </c>
      <c r="J34" t="s">
        <v>70</v>
      </c>
      <c r="K34">
        <v>1.488E-3</v>
      </c>
      <c r="L34">
        <v>1.9620000000000002E-3</v>
      </c>
      <c r="M34" t="s">
        <v>76</v>
      </c>
      <c r="N34">
        <v>3.9459999999999999E-3</v>
      </c>
      <c r="O34" t="s">
        <v>79</v>
      </c>
      <c r="P34">
        <v>0</v>
      </c>
      <c r="Q34" t="s">
        <v>79</v>
      </c>
      <c r="R34">
        <v>0</v>
      </c>
      <c r="S34" t="s">
        <v>69</v>
      </c>
      <c r="T34" t="s">
        <v>69</v>
      </c>
      <c r="U34" t="s">
        <v>80</v>
      </c>
      <c r="V34">
        <v>0.13079776989356309</v>
      </c>
      <c r="W34" t="s">
        <v>81</v>
      </c>
      <c r="X34">
        <v>0.12</v>
      </c>
      <c r="Y34" t="s">
        <v>82</v>
      </c>
      <c r="Z34">
        <v>6</v>
      </c>
      <c r="AA34">
        <v>3</v>
      </c>
      <c r="AB34">
        <v>3</v>
      </c>
      <c r="AC34">
        <v>0</v>
      </c>
      <c r="AD34" t="s">
        <v>83</v>
      </c>
      <c r="AE34">
        <v>8</v>
      </c>
      <c r="AF34">
        <v>4</v>
      </c>
      <c r="AG34">
        <v>4</v>
      </c>
      <c r="AH34">
        <v>0</v>
      </c>
      <c r="AI34">
        <v>1.0544210824715901</v>
      </c>
      <c r="AJ34">
        <v>1.7887500506214471</v>
      </c>
      <c r="AK34">
        <v>0.63865601603367039</v>
      </c>
      <c r="AL34">
        <v>1.083434312914263</v>
      </c>
      <c r="AM34">
        <v>4</v>
      </c>
      <c r="AN34">
        <v>4</v>
      </c>
      <c r="AO34">
        <v>3</v>
      </c>
      <c r="AP34">
        <v>4</v>
      </c>
    </row>
    <row r="35" spans="1:42" x14ac:dyDescent="0.25">
      <c r="A35" s="1">
        <v>33</v>
      </c>
      <c r="B35" t="s">
        <v>1</v>
      </c>
      <c r="C35" t="s">
        <v>2</v>
      </c>
      <c r="D35" t="s">
        <v>68</v>
      </c>
      <c r="E35">
        <v>3.7360000000000002</v>
      </c>
      <c r="F35" t="s">
        <v>69</v>
      </c>
      <c r="G35" t="s">
        <v>70</v>
      </c>
      <c r="H35">
        <v>1.488E-3</v>
      </c>
      <c r="I35">
        <v>1.9620000000000002E-3</v>
      </c>
      <c r="J35" t="s">
        <v>70</v>
      </c>
      <c r="K35">
        <v>1.488E-3</v>
      </c>
      <c r="L35">
        <v>1.9620000000000002E-3</v>
      </c>
      <c r="M35" t="s">
        <v>76</v>
      </c>
      <c r="N35">
        <v>3.9309999999999996E-3</v>
      </c>
      <c r="O35" t="s">
        <v>79</v>
      </c>
      <c r="P35">
        <v>0</v>
      </c>
      <c r="Q35" t="s">
        <v>79</v>
      </c>
      <c r="R35">
        <v>0</v>
      </c>
      <c r="S35" t="s">
        <v>69</v>
      </c>
      <c r="T35" t="s">
        <v>69</v>
      </c>
      <c r="U35" t="s">
        <v>80</v>
      </c>
      <c r="V35">
        <v>0.13129687102518439</v>
      </c>
      <c r="W35" t="s">
        <v>81</v>
      </c>
      <c r="X35">
        <v>0.12</v>
      </c>
      <c r="Y35" t="s">
        <v>82</v>
      </c>
      <c r="Z35">
        <v>6</v>
      </c>
      <c r="AA35">
        <v>3</v>
      </c>
      <c r="AB35">
        <v>3</v>
      </c>
      <c r="AC35">
        <v>0</v>
      </c>
      <c r="AD35" t="s">
        <v>83</v>
      </c>
      <c r="AE35">
        <v>8</v>
      </c>
      <c r="AF35">
        <v>4</v>
      </c>
      <c r="AG35">
        <v>4</v>
      </c>
      <c r="AH35">
        <v>0</v>
      </c>
      <c r="AI35">
        <v>1.0544210824715901</v>
      </c>
      <c r="AJ35">
        <v>1.7887500506214471</v>
      </c>
      <c r="AK35">
        <v>0.63865601603367039</v>
      </c>
      <c r="AL35">
        <v>1.083434312914263</v>
      </c>
      <c r="AM35">
        <v>4</v>
      </c>
      <c r="AN35">
        <v>5</v>
      </c>
      <c r="AO35">
        <v>3</v>
      </c>
      <c r="AP35">
        <v>4</v>
      </c>
    </row>
    <row r="36" spans="1:42" x14ac:dyDescent="0.25">
      <c r="A36" s="1">
        <v>34</v>
      </c>
      <c r="B36" t="s">
        <v>1</v>
      </c>
      <c r="C36" t="s">
        <v>2</v>
      </c>
      <c r="D36" t="s">
        <v>68</v>
      </c>
      <c r="E36">
        <v>3.8359999999999999</v>
      </c>
      <c r="F36" t="s">
        <v>69</v>
      </c>
      <c r="G36" t="s">
        <v>70</v>
      </c>
      <c r="H36">
        <v>1.488E-3</v>
      </c>
      <c r="I36">
        <v>1.9620000000000002E-3</v>
      </c>
      <c r="J36" t="s">
        <v>70</v>
      </c>
      <c r="K36">
        <v>1.488E-3</v>
      </c>
      <c r="L36">
        <v>1.9620000000000002E-3</v>
      </c>
      <c r="M36" t="s">
        <v>76</v>
      </c>
      <c r="N36">
        <v>3.9150000000000001E-3</v>
      </c>
      <c r="O36" t="s">
        <v>79</v>
      </c>
      <c r="P36">
        <v>0</v>
      </c>
      <c r="Q36" t="s">
        <v>79</v>
      </c>
      <c r="R36">
        <v>0</v>
      </c>
      <c r="S36" t="s">
        <v>69</v>
      </c>
      <c r="T36" t="s">
        <v>69</v>
      </c>
      <c r="U36" t="s">
        <v>80</v>
      </c>
      <c r="V36">
        <v>0.13183346104725421</v>
      </c>
      <c r="W36" t="s">
        <v>81</v>
      </c>
      <c r="X36">
        <v>0.12</v>
      </c>
      <c r="Y36" t="s">
        <v>82</v>
      </c>
      <c r="Z36">
        <v>6</v>
      </c>
      <c r="AA36">
        <v>3</v>
      </c>
      <c r="AB36">
        <v>3</v>
      </c>
      <c r="AC36">
        <v>0</v>
      </c>
      <c r="AD36" t="s">
        <v>83</v>
      </c>
      <c r="AE36">
        <v>8</v>
      </c>
      <c r="AF36">
        <v>4</v>
      </c>
      <c r="AG36">
        <v>4</v>
      </c>
      <c r="AH36">
        <v>0</v>
      </c>
      <c r="AI36">
        <v>1.0544210824715901</v>
      </c>
      <c r="AJ36">
        <v>1.7887500506214471</v>
      </c>
      <c r="AK36">
        <v>0.63865601603367039</v>
      </c>
      <c r="AL36">
        <v>1.083434312914263</v>
      </c>
      <c r="AM36">
        <v>6</v>
      </c>
      <c r="AN36">
        <v>5</v>
      </c>
      <c r="AO36">
        <v>3</v>
      </c>
      <c r="AP36">
        <v>4</v>
      </c>
    </row>
    <row r="37" spans="1:42" x14ac:dyDescent="0.25">
      <c r="A37" s="1">
        <v>35</v>
      </c>
      <c r="B37" t="s">
        <v>1</v>
      </c>
      <c r="C37" t="s">
        <v>2</v>
      </c>
      <c r="D37" t="s">
        <v>68</v>
      </c>
      <c r="E37">
        <v>3.9350000000000001</v>
      </c>
      <c r="F37" t="s">
        <v>69</v>
      </c>
      <c r="G37" t="s">
        <v>70</v>
      </c>
      <c r="H37">
        <v>1.488E-3</v>
      </c>
      <c r="I37">
        <v>1.9620000000000002E-3</v>
      </c>
      <c r="J37" t="s">
        <v>70</v>
      </c>
      <c r="K37">
        <v>1.488E-3</v>
      </c>
      <c r="L37">
        <v>1.9620000000000002E-3</v>
      </c>
      <c r="M37" t="s">
        <v>76</v>
      </c>
      <c r="N37">
        <v>3.8999999999999998E-3</v>
      </c>
      <c r="O37" t="s">
        <v>79</v>
      </c>
      <c r="P37">
        <v>0</v>
      </c>
      <c r="Q37" t="s">
        <v>79</v>
      </c>
      <c r="R37">
        <v>0</v>
      </c>
      <c r="S37" t="s">
        <v>69</v>
      </c>
      <c r="T37" t="s">
        <v>69</v>
      </c>
      <c r="U37" t="s">
        <v>80</v>
      </c>
      <c r="V37">
        <v>0.13234051282051279</v>
      </c>
      <c r="W37" t="s">
        <v>81</v>
      </c>
      <c r="X37">
        <v>0.12</v>
      </c>
      <c r="Y37" t="s">
        <v>82</v>
      </c>
      <c r="Z37">
        <v>6</v>
      </c>
      <c r="AA37">
        <v>3</v>
      </c>
      <c r="AB37">
        <v>3</v>
      </c>
      <c r="AC37">
        <v>0</v>
      </c>
      <c r="AD37" t="s">
        <v>83</v>
      </c>
      <c r="AE37">
        <v>8</v>
      </c>
      <c r="AF37">
        <v>4</v>
      </c>
      <c r="AG37">
        <v>4</v>
      </c>
      <c r="AH37">
        <v>0</v>
      </c>
      <c r="AI37">
        <v>1.0544210824715901</v>
      </c>
      <c r="AJ37">
        <v>1.7887500506214471</v>
      </c>
      <c r="AK37">
        <v>0.63865601603367039</v>
      </c>
      <c r="AL37">
        <v>1.083434312914263</v>
      </c>
      <c r="AM37">
        <v>6</v>
      </c>
      <c r="AN37">
        <v>6</v>
      </c>
      <c r="AO37">
        <v>3</v>
      </c>
      <c r="AP37">
        <v>4</v>
      </c>
    </row>
    <row r="38" spans="1:42" x14ac:dyDescent="0.25">
      <c r="A38" s="1">
        <v>36</v>
      </c>
      <c r="B38" t="s">
        <v>1</v>
      </c>
      <c r="C38" t="s">
        <v>2</v>
      </c>
      <c r="D38" t="s">
        <v>68</v>
      </c>
      <c r="E38">
        <v>4.0350000000000001</v>
      </c>
      <c r="F38" t="s">
        <v>69</v>
      </c>
      <c r="G38" t="s">
        <v>70</v>
      </c>
      <c r="H38">
        <v>1.488E-3</v>
      </c>
      <c r="I38">
        <v>1.9620000000000002E-3</v>
      </c>
      <c r="J38" t="s">
        <v>70</v>
      </c>
      <c r="K38">
        <v>1.488E-3</v>
      </c>
      <c r="L38">
        <v>1.9620000000000002E-3</v>
      </c>
      <c r="M38" t="s">
        <v>76</v>
      </c>
      <c r="N38">
        <v>3.885E-3</v>
      </c>
      <c r="O38" t="s">
        <v>79</v>
      </c>
      <c r="P38">
        <v>0</v>
      </c>
      <c r="Q38" t="s">
        <v>79</v>
      </c>
      <c r="R38">
        <v>0</v>
      </c>
      <c r="S38" t="s">
        <v>69</v>
      </c>
      <c r="T38" t="s">
        <v>69</v>
      </c>
      <c r="U38" t="s">
        <v>80</v>
      </c>
      <c r="V38">
        <v>0.13285148005148009</v>
      </c>
      <c r="W38" t="s">
        <v>81</v>
      </c>
      <c r="X38">
        <v>0.12</v>
      </c>
      <c r="Y38" t="s">
        <v>82</v>
      </c>
      <c r="Z38">
        <v>6</v>
      </c>
      <c r="AA38">
        <v>3</v>
      </c>
      <c r="AB38">
        <v>3</v>
      </c>
      <c r="AC38">
        <v>0</v>
      </c>
      <c r="AD38" t="s">
        <v>83</v>
      </c>
      <c r="AE38">
        <v>8</v>
      </c>
      <c r="AF38">
        <v>4</v>
      </c>
      <c r="AG38">
        <v>4</v>
      </c>
      <c r="AH38">
        <v>0</v>
      </c>
      <c r="AI38">
        <v>1.0544210824715901</v>
      </c>
      <c r="AJ38">
        <v>1.7887500506214471</v>
      </c>
      <c r="AK38">
        <v>0.63865601603367039</v>
      </c>
      <c r="AL38">
        <v>1.083434312914263</v>
      </c>
      <c r="AM38">
        <v>6</v>
      </c>
      <c r="AN38">
        <v>8</v>
      </c>
      <c r="AO38">
        <v>3</v>
      </c>
      <c r="AP38">
        <v>4</v>
      </c>
    </row>
    <row r="39" spans="1:42" x14ac:dyDescent="0.25">
      <c r="A39" s="1">
        <v>37</v>
      </c>
      <c r="B39" t="s">
        <v>1</v>
      </c>
      <c r="C39" t="s">
        <v>2</v>
      </c>
      <c r="D39" t="s">
        <v>68</v>
      </c>
      <c r="E39">
        <v>4.1349999999999998</v>
      </c>
      <c r="F39" t="s">
        <v>69</v>
      </c>
      <c r="G39" t="s">
        <v>70</v>
      </c>
      <c r="H39">
        <v>1.488E-3</v>
      </c>
      <c r="I39">
        <v>1.9620000000000002E-3</v>
      </c>
      <c r="J39" t="s">
        <v>70</v>
      </c>
      <c r="K39">
        <v>1.488E-3</v>
      </c>
      <c r="L39">
        <v>1.9620000000000002E-3</v>
      </c>
      <c r="M39" t="s">
        <v>76</v>
      </c>
      <c r="N39">
        <v>3.8700000000000002E-3</v>
      </c>
      <c r="O39" t="s">
        <v>79</v>
      </c>
      <c r="P39">
        <v>0</v>
      </c>
      <c r="Q39" t="s">
        <v>79</v>
      </c>
      <c r="R39">
        <v>0</v>
      </c>
      <c r="S39" t="s">
        <v>69</v>
      </c>
      <c r="T39" t="s">
        <v>69</v>
      </c>
      <c r="U39" t="s">
        <v>80</v>
      </c>
      <c r="V39">
        <v>0.13336640826873389</v>
      </c>
      <c r="W39" t="s">
        <v>81</v>
      </c>
      <c r="X39">
        <v>0.12</v>
      </c>
      <c r="Y39" t="s">
        <v>82</v>
      </c>
      <c r="Z39">
        <v>6</v>
      </c>
      <c r="AA39">
        <v>3</v>
      </c>
      <c r="AB39">
        <v>3</v>
      </c>
      <c r="AC39">
        <v>0</v>
      </c>
      <c r="AD39" t="s">
        <v>83</v>
      </c>
      <c r="AE39">
        <v>8</v>
      </c>
      <c r="AF39">
        <v>4</v>
      </c>
      <c r="AG39">
        <v>4</v>
      </c>
      <c r="AH39">
        <v>0</v>
      </c>
      <c r="AI39">
        <v>1.0544210824715901</v>
      </c>
      <c r="AJ39">
        <v>1.7887500506214471</v>
      </c>
      <c r="AK39">
        <v>0.63865601603367039</v>
      </c>
      <c r="AL39">
        <v>1.083434312914263</v>
      </c>
      <c r="AM39">
        <v>6</v>
      </c>
      <c r="AN39">
        <v>8</v>
      </c>
      <c r="AO39">
        <v>3</v>
      </c>
      <c r="AP39">
        <v>4</v>
      </c>
    </row>
    <row r="40" spans="1:42" x14ac:dyDescent="0.25">
      <c r="A40" s="1">
        <v>38</v>
      </c>
      <c r="B40" t="s">
        <v>1</v>
      </c>
      <c r="C40" t="s">
        <v>2</v>
      </c>
      <c r="D40" t="s">
        <v>68</v>
      </c>
      <c r="E40">
        <v>4.234</v>
      </c>
      <c r="F40" t="s">
        <v>69</v>
      </c>
      <c r="G40" t="s">
        <v>70</v>
      </c>
      <c r="H40">
        <v>1.488E-3</v>
      </c>
      <c r="I40">
        <v>1.9620000000000002E-3</v>
      </c>
      <c r="J40" t="s">
        <v>70</v>
      </c>
      <c r="K40">
        <v>1.488E-3</v>
      </c>
      <c r="L40">
        <v>1.9880000000000002E-3</v>
      </c>
      <c r="M40" t="s">
        <v>77</v>
      </c>
      <c r="N40">
        <v>3.8539999999999998E-3</v>
      </c>
      <c r="O40" t="s">
        <v>79</v>
      </c>
      <c r="P40">
        <v>0</v>
      </c>
      <c r="Q40" t="s">
        <v>79</v>
      </c>
      <c r="R40">
        <v>0</v>
      </c>
      <c r="S40" t="s">
        <v>69</v>
      </c>
      <c r="T40" t="s">
        <v>69</v>
      </c>
      <c r="U40" t="s">
        <v>80</v>
      </c>
      <c r="V40">
        <v>0.13392008303061759</v>
      </c>
      <c r="W40" t="s">
        <v>81</v>
      </c>
      <c r="X40">
        <v>0.12</v>
      </c>
      <c r="Y40" t="s">
        <v>82</v>
      </c>
      <c r="Z40">
        <v>6</v>
      </c>
      <c r="AA40">
        <v>3</v>
      </c>
      <c r="AB40">
        <v>3</v>
      </c>
      <c r="AC40">
        <v>0</v>
      </c>
      <c r="AD40" t="s">
        <v>83</v>
      </c>
      <c r="AE40">
        <v>8</v>
      </c>
      <c r="AF40">
        <v>4</v>
      </c>
      <c r="AG40">
        <v>4</v>
      </c>
      <c r="AH40">
        <v>0</v>
      </c>
      <c r="AI40">
        <v>1.0544210824715901</v>
      </c>
      <c r="AJ40">
        <v>1.7887500506214471</v>
      </c>
      <c r="AK40">
        <v>0.63865601603367039</v>
      </c>
      <c r="AL40">
        <v>1.083434312914263</v>
      </c>
      <c r="AM40">
        <v>6</v>
      </c>
      <c r="AN40">
        <v>8</v>
      </c>
      <c r="AO40">
        <v>3</v>
      </c>
      <c r="AP40">
        <v>4</v>
      </c>
    </row>
    <row r="41" spans="1:42" x14ac:dyDescent="0.25">
      <c r="A41" s="1">
        <v>39</v>
      </c>
      <c r="B41" t="s">
        <v>1</v>
      </c>
      <c r="C41" t="s">
        <v>2</v>
      </c>
      <c r="D41" t="s">
        <v>68</v>
      </c>
      <c r="E41">
        <v>4.3339999999999996</v>
      </c>
      <c r="F41" t="s">
        <v>69</v>
      </c>
      <c r="G41" t="s">
        <v>70</v>
      </c>
      <c r="H41">
        <v>1.488E-3</v>
      </c>
      <c r="I41">
        <v>1.9620000000000002E-3</v>
      </c>
      <c r="J41" t="s">
        <v>70</v>
      </c>
      <c r="K41">
        <v>1.488E-3</v>
      </c>
      <c r="L41">
        <v>2.2330000000000002E-3</v>
      </c>
      <c r="M41" t="s">
        <v>78</v>
      </c>
      <c r="N41">
        <v>3.8600000000000001E-3</v>
      </c>
      <c r="O41" t="s">
        <v>79</v>
      </c>
      <c r="P41">
        <v>0</v>
      </c>
      <c r="Q41" t="s">
        <v>79</v>
      </c>
      <c r="R41">
        <v>0</v>
      </c>
      <c r="S41" t="s">
        <v>69</v>
      </c>
      <c r="T41" t="s">
        <v>69</v>
      </c>
      <c r="U41" t="s">
        <v>80</v>
      </c>
      <c r="V41">
        <v>0.1337119170984456</v>
      </c>
      <c r="W41" t="s">
        <v>81</v>
      </c>
      <c r="X41">
        <v>0.12</v>
      </c>
      <c r="Y41" t="s">
        <v>82</v>
      </c>
      <c r="Z41">
        <v>6</v>
      </c>
      <c r="AA41">
        <v>3</v>
      </c>
      <c r="AB41">
        <v>3</v>
      </c>
      <c r="AC41">
        <v>0</v>
      </c>
      <c r="AD41" t="s">
        <v>83</v>
      </c>
      <c r="AE41">
        <v>8</v>
      </c>
      <c r="AF41">
        <v>5</v>
      </c>
      <c r="AG41">
        <v>5</v>
      </c>
      <c r="AH41">
        <v>0</v>
      </c>
      <c r="AI41">
        <v>1.0544210824715901</v>
      </c>
      <c r="AJ41">
        <v>1.7887500506214471</v>
      </c>
      <c r="AK41">
        <v>0.63865601603367039</v>
      </c>
      <c r="AL41">
        <v>1.083434312914263</v>
      </c>
      <c r="AM41">
        <v>6</v>
      </c>
      <c r="AN41">
        <v>8</v>
      </c>
      <c r="AO41">
        <v>3</v>
      </c>
      <c r="AP41">
        <v>5</v>
      </c>
    </row>
    <row r="42" spans="1:42" x14ac:dyDescent="0.25">
      <c r="A42" s="1">
        <v>40</v>
      </c>
      <c r="B42" t="s">
        <v>1</v>
      </c>
      <c r="C42" t="s">
        <v>2</v>
      </c>
      <c r="D42" t="s">
        <v>68</v>
      </c>
      <c r="E42">
        <v>4.4329999999999998</v>
      </c>
      <c r="F42" t="s">
        <v>69</v>
      </c>
      <c r="G42" t="s">
        <v>73</v>
      </c>
      <c r="H42">
        <v>1.488E-3</v>
      </c>
      <c r="I42">
        <v>2.065E-3</v>
      </c>
      <c r="J42" t="s">
        <v>70</v>
      </c>
      <c r="K42">
        <v>1.488E-3</v>
      </c>
      <c r="L42">
        <v>2.4780000000000002E-3</v>
      </c>
      <c r="M42" t="s">
        <v>76</v>
      </c>
      <c r="N42">
        <v>3.872E-3</v>
      </c>
      <c r="O42" t="s">
        <v>79</v>
      </c>
      <c r="P42">
        <v>0</v>
      </c>
      <c r="Q42" t="s">
        <v>79</v>
      </c>
      <c r="R42">
        <v>0</v>
      </c>
      <c r="S42" t="s">
        <v>69</v>
      </c>
      <c r="T42" t="s">
        <v>69</v>
      </c>
      <c r="U42" t="s">
        <v>80</v>
      </c>
      <c r="V42">
        <v>0.13329752066115699</v>
      </c>
      <c r="W42" t="s">
        <v>81</v>
      </c>
      <c r="X42">
        <v>0.12</v>
      </c>
      <c r="Y42" t="s">
        <v>82</v>
      </c>
      <c r="Z42">
        <v>6</v>
      </c>
      <c r="AA42">
        <v>3</v>
      </c>
      <c r="AB42">
        <v>3</v>
      </c>
      <c r="AC42">
        <v>0</v>
      </c>
      <c r="AD42" t="s">
        <v>83</v>
      </c>
      <c r="AE42">
        <v>8</v>
      </c>
      <c r="AF42">
        <v>5</v>
      </c>
      <c r="AG42">
        <v>5</v>
      </c>
      <c r="AH42">
        <v>0</v>
      </c>
      <c r="AI42">
        <v>1.0544210824715901</v>
      </c>
      <c r="AJ42">
        <v>1.7887500506214471</v>
      </c>
      <c r="AK42">
        <v>0.63865601603367039</v>
      </c>
      <c r="AL42">
        <v>1.083434312914263</v>
      </c>
      <c r="AM42">
        <v>8</v>
      </c>
      <c r="AN42">
        <v>10</v>
      </c>
      <c r="AO42">
        <v>3</v>
      </c>
      <c r="AP42">
        <v>5</v>
      </c>
    </row>
    <row r="43" spans="1:42" x14ac:dyDescent="0.25">
      <c r="A43" s="1">
        <v>41</v>
      </c>
      <c r="B43" t="s">
        <v>1</v>
      </c>
      <c r="C43" t="s">
        <v>2</v>
      </c>
      <c r="D43" t="s">
        <v>68</v>
      </c>
      <c r="E43">
        <v>4.5330000000000004</v>
      </c>
      <c r="F43" t="s">
        <v>69</v>
      </c>
      <c r="G43" t="s">
        <v>73</v>
      </c>
      <c r="H43">
        <v>1.488E-3</v>
      </c>
      <c r="I43">
        <v>2.313E-3</v>
      </c>
      <c r="J43" t="s">
        <v>70</v>
      </c>
      <c r="K43">
        <v>1.488E-3</v>
      </c>
      <c r="L43">
        <v>2.725E-3</v>
      </c>
      <c r="M43" t="s">
        <v>76</v>
      </c>
      <c r="N43">
        <v>3.888E-3</v>
      </c>
      <c r="O43" t="s">
        <v>79</v>
      </c>
      <c r="P43">
        <v>0</v>
      </c>
      <c r="Q43" t="s">
        <v>79</v>
      </c>
      <c r="R43">
        <v>0</v>
      </c>
      <c r="S43" t="s">
        <v>69</v>
      </c>
      <c r="T43" t="s">
        <v>69</v>
      </c>
      <c r="U43" t="s">
        <v>80</v>
      </c>
      <c r="V43">
        <v>0.13274897119341561</v>
      </c>
      <c r="W43" t="s">
        <v>81</v>
      </c>
      <c r="X43">
        <v>0.12</v>
      </c>
      <c r="Y43" t="s">
        <v>82</v>
      </c>
      <c r="Z43">
        <v>6</v>
      </c>
      <c r="AA43">
        <v>3</v>
      </c>
      <c r="AB43">
        <v>3</v>
      </c>
      <c r="AC43">
        <v>0</v>
      </c>
      <c r="AD43" t="s">
        <v>83</v>
      </c>
      <c r="AE43">
        <v>8</v>
      </c>
      <c r="AF43">
        <v>6</v>
      </c>
      <c r="AG43">
        <v>6</v>
      </c>
      <c r="AH43">
        <v>0</v>
      </c>
      <c r="AI43">
        <v>1.0544210824715901</v>
      </c>
      <c r="AJ43">
        <v>1.7887500506214471</v>
      </c>
      <c r="AK43">
        <v>0.66488267967205728</v>
      </c>
      <c r="AL43">
        <v>1.083434312914263</v>
      </c>
      <c r="AM43">
        <v>8</v>
      </c>
      <c r="AN43">
        <v>10</v>
      </c>
      <c r="AO43">
        <v>3</v>
      </c>
      <c r="AP43">
        <v>6</v>
      </c>
    </row>
    <row r="44" spans="1:42" x14ac:dyDescent="0.25">
      <c r="A44" s="1">
        <v>42</v>
      </c>
      <c r="B44" t="s">
        <v>1</v>
      </c>
      <c r="C44" t="s">
        <v>2</v>
      </c>
      <c r="D44" t="s">
        <v>68</v>
      </c>
      <c r="E44">
        <v>4.6319999999999997</v>
      </c>
      <c r="F44" t="s">
        <v>69</v>
      </c>
      <c r="G44" t="s">
        <v>73</v>
      </c>
      <c r="H44">
        <v>1.488E-3</v>
      </c>
      <c r="I44">
        <v>2.5630000000000002E-3</v>
      </c>
      <c r="J44" t="s">
        <v>70</v>
      </c>
      <c r="K44">
        <v>1.488E-3</v>
      </c>
      <c r="L44">
        <v>2.9719999999999998E-3</v>
      </c>
      <c r="M44" t="s">
        <v>76</v>
      </c>
      <c r="N44">
        <v>3.9029999999999998E-3</v>
      </c>
      <c r="O44" t="s">
        <v>79</v>
      </c>
      <c r="P44">
        <v>0</v>
      </c>
      <c r="Q44" t="s">
        <v>79</v>
      </c>
      <c r="R44">
        <v>0</v>
      </c>
      <c r="S44" t="s">
        <v>69</v>
      </c>
      <c r="T44" t="s">
        <v>69</v>
      </c>
      <c r="U44" t="s">
        <v>80</v>
      </c>
      <c r="V44">
        <v>0.13223879067384059</v>
      </c>
      <c r="W44" t="s">
        <v>81</v>
      </c>
      <c r="X44">
        <v>0.12</v>
      </c>
      <c r="Y44" t="s">
        <v>82</v>
      </c>
      <c r="Z44">
        <v>6</v>
      </c>
      <c r="AA44">
        <v>4</v>
      </c>
      <c r="AB44">
        <v>4</v>
      </c>
      <c r="AC44">
        <v>0</v>
      </c>
      <c r="AD44" t="s">
        <v>83</v>
      </c>
      <c r="AE44">
        <v>8</v>
      </c>
      <c r="AF44">
        <v>6</v>
      </c>
      <c r="AG44">
        <v>6</v>
      </c>
      <c r="AH44">
        <v>0</v>
      </c>
      <c r="AI44">
        <v>1.0544210824715901</v>
      </c>
      <c r="AJ44">
        <v>1.7887500506214471</v>
      </c>
      <c r="AK44">
        <v>0.66488267967205728</v>
      </c>
      <c r="AL44">
        <v>1.083434312914263</v>
      </c>
      <c r="AM44">
        <v>8</v>
      </c>
      <c r="AN44">
        <v>11</v>
      </c>
      <c r="AO44">
        <v>4</v>
      </c>
      <c r="AP44">
        <v>6</v>
      </c>
    </row>
    <row r="45" spans="1:42" x14ac:dyDescent="0.25">
      <c r="A45" s="1">
        <v>43</v>
      </c>
      <c r="B45" t="s">
        <v>1</v>
      </c>
      <c r="C45" t="s">
        <v>2</v>
      </c>
      <c r="D45" t="s">
        <v>68</v>
      </c>
      <c r="E45">
        <v>4.7320000000000002</v>
      </c>
      <c r="F45" t="s">
        <v>69</v>
      </c>
      <c r="G45" t="s">
        <v>73</v>
      </c>
      <c r="H45">
        <v>1.488E-3</v>
      </c>
      <c r="I45">
        <v>2.8170000000000001E-3</v>
      </c>
      <c r="J45" t="s">
        <v>70</v>
      </c>
      <c r="K45">
        <v>1.488E-3</v>
      </c>
      <c r="L45">
        <v>3.2200000000000002E-3</v>
      </c>
      <c r="M45" t="s">
        <v>76</v>
      </c>
      <c r="N45">
        <v>3.9179999999999996E-3</v>
      </c>
      <c r="O45" t="s">
        <v>79</v>
      </c>
      <c r="P45">
        <v>0</v>
      </c>
      <c r="Q45" t="s">
        <v>79</v>
      </c>
      <c r="R45">
        <v>0</v>
      </c>
      <c r="S45" t="s">
        <v>69</v>
      </c>
      <c r="T45" t="s">
        <v>69</v>
      </c>
      <c r="U45" t="s">
        <v>80</v>
      </c>
      <c r="V45">
        <v>0.13173251659009699</v>
      </c>
      <c r="W45" t="s">
        <v>81</v>
      </c>
      <c r="X45">
        <v>0.12</v>
      </c>
      <c r="Y45" t="s">
        <v>82</v>
      </c>
      <c r="Z45">
        <v>6</v>
      </c>
      <c r="AA45">
        <v>4</v>
      </c>
      <c r="AB45">
        <v>4</v>
      </c>
      <c r="AC45">
        <v>0</v>
      </c>
      <c r="AD45" t="s">
        <v>83</v>
      </c>
      <c r="AE45">
        <v>8</v>
      </c>
      <c r="AF45">
        <v>7</v>
      </c>
      <c r="AG45">
        <v>7</v>
      </c>
      <c r="AH45">
        <v>0</v>
      </c>
      <c r="AI45">
        <v>1.0544210824715901</v>
      </c>
      <c r="AJ45">
        <v>1.7887500506214471</v>
      </c>
      <c r="AK45">
        <v>0.79263328839465741</v>
      </c>
      <c r="AL45">
        <v>1.083434312914263</v>
      </c>
      <c r="AM45">
        <v>9</v>
      </c>
      <c r="AN45">
        <v>11</v>
      </c>
      <c r="AO45">
        <v>10</v>
      </c>
      <c r="AP45">
        <v>7</v>
      </c>
    </row>
    <row r="46" spans="1:42" x14ac:dyDescent="0.25">
      <c r="A46" s="1">
        <v>44</v>
      </c>
      <c r="B46" t="s">
        <v>1</v>
      </c>
      <c r="C46" t="s">
        <v>2</v>
      </c>
      <c r="D46" t="s">
        <v>68</v>
      </c>
      <c r="E46">
        <v>4.8319999999999999</v>
      </c>
      <c r="F46" t="s">
        <v>69</v>
      </c>
      <c r="G46" t="s">
        <v>73</v>
      </c>
      <c r="H46">
        <v>1.488E-3</v>
      </c>
      <c r="I46">
        <v>3.0739999999999999E-3</v>
      </c>
      <c r="J46" t="s">
        <v>70</v>
      </c>
      <c r="K46">
        <v>1.488E-3</v>
      </c>
      <c r="L46">
        <v>3.47E-3</v>
      </c>
      <c r="M46" t="s">
        <v>76</v>
      </c>
      <c r="N46">
        <v>3.9329999999999999E-3</v>
      </c>
      <c r="O46" t="s">
        <v>79</v>
      </c>
      <c r="P46">
        <v>0</v>
      </c>
      <c r="Q46" t="s">
        <v>79</v>
      </c>
      <c r="R46">
        <v>0</v>
      </c>
      <c r="S46" t="s">
        <v>69</v>
      </c>
      <c r="T46" t="s">
        <v>69</v>
      </c>
      <c r="U46" t="s">
        <v>80</v>
      </c>
      <c r="V46">
        <v>0.13123010424612261</v>
      </c>
      <c r="W46" t="s">
        <v>81</v>
      </c>
      <c r="X46">
        <v>0.12</v>
      </c>
      <c r="Y46" t="s">
        <v>82</v>
      </c>
      <c r="Z46">
        <v>6</v>
      </c>
      <c r="AA46">
        <v>4</v>
      </c>
      <c r="AB46">
        <v>4</v>
      </c>
      <c r="AC46">
        <v>0</v>
      </c>
      <c r="AD46" t="s">
        <v>83</v>
      </c>
      <c r="AE46">
        <v>8</v>
      </c>
      <c r="AF46">
        <v>7</v>
      </c>
      <c r="AG46">
        <v>7</v>
      </c>
      <c r="AH46">
        <v>0</v>
      </c>
      <c r="AI46">
        <v>1.0544210824715901</v>
      </c>
      <c r="AJ46">
        <v>1.7887500506214471</v>
      </c>
      <c r="AK46">
        <v>0.79263328839465741</v>
      </c>
      <c r="AL46">
        <v>1.083434312914263</v>
      </c>
      <c r="AM46">
        <v>9</v>
      </c>
      <c r="AN46">
        <v>12</v>
      </c>
      <c r="AO46">
        <v>10</v>
      </c>
      <c r="AP46">
        <v>7</v>
      </c>
    </row>
    <row r="47" spans="1:42" x14ac:dyDescent="0.25">
      <c r="A47" s="1">
        <v>45</v>
      </c>
      <c r="B47" t="s">
        <v>1</v>
      </c>
      <c r="C47" t="s">
        <v>2</v>
      </c>
      <c r="D47" t="s">
        <v>68</v>
      </c>
      <c r="E47">
        <v>4.931</v>
      </c>
      <c r="F47" t="s">
        <v>69</v>
      </c>
      <c r="G47" t="s">
        <v>73</v>
      </c>
      <c r="H47">
        <v>1.488E-3</v>
      </c>
      <c r="I47">
        <v>3.3349999999999999E-3</v>
      </c>
      <c r="J47" t="s">
        <v>70</v>
      </c>
      <c r="K47">
        <v>1.488E-3</v>
      </c>
      <c r="L47">
        <v>3.7200000000000002E-3</v>
      </c>
      <c r="M47" t="s">
        <v>76</v>
      </c>
      <c r="N47">
        <v>3.9490000000000003E-3</v>
      </c>
      <c r="O47" t="s">
        <v>79</v>
      </c>
      <c r="P47">
        <v>0</v>
      </c>
      <c r="Q47" t="s">
        <v>79</v>
      </c>
      <c r="R47">
        <v>0</v>
      </c>
      <c r="S47" t="s">
        <v>69</v>
      </c>
      <c r="T47" t="s">
        <v>69</v>
      </c>
      <c r="U47" t="s">
        <v>80</v>
      </c>
      <c r="V47">
        <v>0.13069840465940741</v>
      </c>
      <c r="W47" t="s">
        <v>81</v>
      </c>
      <c r="X47">
        <v>0.12</v>
      </c>
      <c r="Y47" t="s">
        <v>82</v>
      </c>
      <c r="Z47">
        <v>6</v>
      </c>
      <c r="AA47">
        <v>5</v>
      </c>
      <c r="AB47">
        <v>5</v>
      </c>
      <c r="AC47">
        <v>0</v>
      </c>
      <c r="AD47" t="s">
        <v>83</v>
      </c>
      <c r="AE47">
        <v>8</v>
      </c>
      <c r="AF47">
        <v>8</v>
      </c>
      <c r="AG47">
        <v>8</v>
      </c>
      <c r="AH47">
        <v>0</v>
      </c>
      <c r="AI47">
        <v>1.1385963246962081</v>
      </c>
      <c r="AJ47">
        <v>1.7887500506214471</v>
      </c>
      <c r="AK47">
        <v>0.92021830783677561</v>
      </c>
      <c r="AL47">
        <v>1.083434312914263</v>
      </c>
      <c r="AM47">
        <v>10</v>
      </c>
      <c r="AN47">
        <v>12</v>
      </c>
      <c r="AO47">
        <v>10</v>
      </c>
      <c r="AP47">
        <v>8</v>
      </c>
    </row>
    <row r="48" spans="1:42" x14ac:dyDescent="0.25">
      <c r="A48" s="1">
        <v>46</v>
      </c>
      <c r="B48" t="s">
        <v>1</v>
      </c>
      <c r="C48" t="s">
        <v>2</v>
      </c>
      <c r="D48" t="s">
        <v>68</v>
      </c>
      <c r="E48">
        <v>5.0310000000000006</v>
      </c>
      <c r="F48" t="s">
        <v>69</v>
      </c>
      <c r="G48" t="s">
        <v>73</v>
      </c>
      <c r="H48">
        <v>1.488E-3</v>
      </c>
      <c r="I48">
        <v>3.5990000000000002E-3</v>
      </c>
      <c r="J48" t="s">
        <v>70</v>
      </c>
      <c r="K48">
        <v>1.488E-3</v>
      </c>
      <c r="L48">
        <v>3.9709999999999997E-3</v>
      </c>
      <c r="M48" t="s">
        <v>76</v>
      </c>
      <c r="N48">
        <v>3.9639999999999996E-3</v>
      </c>
      <c r="O48" t="s">
        <v>79</v>
      </c>
      <c r="P48">
        <v>0</v>
      </c>
      <c r="Q48" t="s">
        <v>79</v>
      </c>
      <c r="R48">
        <v>0</v>
      </c>
      <c r="S48" t="s">
        <v>69</v>
      </c>
      <c r="T48" t="s">
        <v>69</v>
      </c>
      <c r="U48" t="s">
        <v>80</v>
      </c>
      <c r="V48">
        <v>0.13020383451059539</v>
      </c>
      <c r="W48" t="s">
        <v>81</v>
      </c>
      <c r="X48">
        <v>0.12</v>
      </c>
      <c r="Y48" t="s">
        <v>82</v>
      </c>
      <c r="Z48">
        <v>6</v>
      </c>
      <c r="AA48">
        <v>5</v>
      </c>
      <c r="AB48">
        <v>5</v>
      </c>
      <c r="AC48">
        <v>0</v>
      </c>
      <c r="AD48" t="s">
        <v>83</v>
      </c>
      <c r="AE48">
        <v>8</v>
      </c>
      <c r="AF48">
        <v>8</v>
      </c>
      <c r="AG48">
        <v>8</v>
      </c>
      <c r="AH48">
        <v>0</v>
      </c>
      <c r="AI48">
        <v>1.1385963246962081</v>
      </c>
      <c r="AJ48">
        <v>1.7887500506214471</v>
      </c>
      <c r="AK48">
        <v>0.92021830783677561</v>
      </c>
      <c r="AL48">
        <v>1.083434312914263</v>
      </c>
      <c r="AM48">
        <v>10</v>
      </c>
      <c r="AN48">
        <v>13</v>
      </c>
      <c r="AO48">
        <v>10</v>
      </c>
      <c r="AP48">
        <v>8</v>
      </c>
    </row>
    <row r="49" spans="1:42" x14ac:dyDescent="0.25">
      <c r="A49" s="1">
        <v>47</v>
      </c>
      <c r="B49" t="s">
        <v>1</v>
      </c>
      <c r="C49" t="s">
        <v>2</v>
      </c>
      <c r="D49" t="s">
        <v>68</v>
      </c>
      <c r="E49">
        <v>5.13</v>
      </c>
      <c r="F49" t="s">
        <v>69</v>
      </c>
      <c r="G49" t="s">
        <v>73</v>
      </c>
      <c r="H49">
        <v>1.488E-3</v>
      </c>
      <c r="I49">
        <v>3.8670000000000002E-3</v>
      </c>
      <c r="J49" t="s">
        <v>70</v>
      </c>
      <c r="K49">
        <v>1.488E-3</v>
      </c>
      <c r="L49">
        <v>4.2240000000000003E-3</v>
      </c>
      <c r="M49" t="s">
        <v>76</v>
      </c>
      <c r="N49">
        <v>3.9789999999999999E-3</v>
      </c>
      <c r="O49" t="s">
        <v>79</v>
      </c>
      <c r="P49">
        <v>0</v>
      </c>
      <c r="Q49" t="s">
        <v>79</v>
      </c>
      <c r="R49">
        <v>0</v>
      </c>
      <c r="S49" t="s">
        <v>69</v>
      </c>
      <c r="T49" t="s">
        <v>69</v>
      </c>
      <c r="U49" t="s">
        <v>80</v>
      </c>
      <c r="V49">
        <v>0.12971299321437549</v>
      </c>
      <c r="W49" t="s">
        <v>81</v>
      </c>
      <c r="X49">
        <v>0.12</v>
      </c>
      <c r="Y49" t="s">
        <v>82</v>
      </c>
      <c r="Z49">
        <v>6</v>
      </c>
      <c r="AA49">
        <v>5</v>
      </c>
      <c r="AB49">
        <v>5</v>
      </c>
      <c r="AC49">
        <v>0</v>
      </c>
      <c r="AD49" t="s">
        <v>83</v>
      </c>
      <c r="AE49">
        <v>8</v>
      </c>
      <c r="AF49">
        <v>9</v>
      </c>
      <c r="AG49">
        <v>7</v>
      </c>
      <c r="AH49">
        <v>2</v>
      </c>
      <c r="AI49">
        <v>1.1385963246962081</v>
      </c>
      <c r="AJ49">
        <v>1.7887500506214471</v>
      </c>
      <c r="AK49">
        <v>0.79263328839465741</v>
      </c>
      <c r="AL49">
        <v>1.083434312914263</v>
      </c>
      <c r="AM49">
        <v>10</v>
      </c>
      <c r="AN49">
        <v>13</v>
      </c>
      <c r="AO49">
        <v>10</v>
      </c>
      <c r="AP49">
        <v>9</v>
      </c>
    </row>
    <row r="50" spans="1:42" x14ac:dyDescent="0.25">
      <c r="A50" s="1">
        <v>48</v>
      </c>
      <c r="B50" t="s">
        <v>1</v>
      </c>
      <c r="C50" t="s">
        <v>2</v>
      </c>
      <c r="D50" t="s">
        <v>68</v>
      </c>
      <c r="E50">
        <v>5.23</v>
      </c>
      <c r="F50" t="s">
        <v>69</v>
      </c>
      <c r="G50" t="s">
        <v>73</v>
      </c>
      <c r="H50">
        <v>1.488E-3</v>
      </c>
      <c r="I50">
        <v>4.1380000000000002E-3</v>
      </c>
      <c r="J50" t="s">
        <v>70</v>
      </c>
      <c r="K50">
        <v>1.488E-3</v>
      </c>
      <c r="L50">
        <v>4.4780000000000002E-3</v>
      </c>
      <c r="M50" t="s">
        <v>76</v>
      </c>
      <c r="N50">
        <v>3.9940000000000002E-3</v>
      </c>
      <c r="O50" t="s">
        <v>79</v>
      </c>
      <c r="P50">
        <v>0</v>
      </c>
      <c r="Q50" t="s">
        <v>79</v>
      </c>
      <c r="R50">
        <v>0</v>
      </c>
      <c r="S50" t="s">
        <v>69</v>
      </c>
      <c r="T50" t="s">
        <v>69</v>
      </c>
      <c r="U50" t="s">
        <v>80</v>
      </c>
      <c r="V50">
        <v>0.1292258387581372</v>
      </c>
      <c r="W50" t="s">
        <v>81</v>
      </c>
      <c r="X50">
        <v>0.12</v>
      </c>
      <c r="Y50" t="s">
        <v>82</v>
      </c>
      <c r="Z50">
        <v>6</v>
      </c>
      <c r="AA50">
        <v>6</v>
      </c>
      <c r="AB50">
        <v>6</v>
      </c>
      <c r="AC50">
        <v>0</v>
      </c>
      <c r="AD50" t="s">
        <v>83</v>
      </c>
      <c r="AE50">
        <v>8</v>
      </c>
      <c r="AF50">
        <v>9</v>
      </c>
      <c r="AG50">
        <v>7</v>
      </c>
      <c r="AH50">
        <v>2</v>
      </c>
      <c r="AI50">
        <v>1.4099589384647859</v>
      </c>
      <c r="AJ50">
        <v>1.7887500506214471</v>
      </c>
      <c r="AK50">
        <v>0.79263328839465741</v>
      </c>
      <c r="AL50">
        <v>1.083434312914263</v>
      </c>
      <c r="AM50">
        <v>10</v>
      </c>
      <c r="AN50">
        <v>14</v>
      </c>
      <c r="AO50">
        <v>10</v>
      </c>
      <c r="AP50">
        <v>9</v>
      </c>
    </row>
    <row r="51" spans="1:42" x14ac:dyDescent="0.25">
      <c r="A51" s="1">
        <v>49</v>
      </c>
      <c r="B51" t="s">
        <v>1</v>
      </c>
      <c r="C51" t="s">
        <v>2</v>
      </c>
      <c r="D51" t="s">
        <v>68</v>
      </c>
      <c r="E51">
        <v>5.33</v>
      </c>
      <c r="F51" t="s">
        <v>69</v>
      </c>
      <c r="G51" t="s">
        <v>73</v>
      </c>
      <c r="H51">
        <v>1.488E-3</v>
      </c>
      <c r="I51">
        <v>4.4140000000000004E-3</v>
      </c>
      <c r="J51" t="s">
        <v>70</v>
      </c>
      <c r="K51">
        <v>1.488E-3</v>
      </c>
      <c r="L51">
        <v>4.7320000000000001E-3</v>
      </c>
      <c r="M51" t="s">
        <v>76</v>
      </c>
      <c r="N51">
        <v>4.0100000000000014E-3</v>
      </c>
      <c r="O51" t="s">
        <v>79</v>
      </c>
      <c r="P51">
        <v>0</v>
      </c>
      <c r="Q51" t="s">
        <v>79</v>
      </c>
      <c r="R51">
        <v>0</v>
      </c>
      <c r="S51" t="s">
        <v>69</v>
      </c>
      <c r="T51" t="s">
        <v>69</v>
      </c>
      <c r="U51" t="s">
        <v>80</v>
      </c>
      <c r="V51">
        <v>0.1287102244389027</v>
      </c>
      <c r="W51" t="s">
        <v>81</v>
      </c>
      <c r="X51">
        <v>0.12</v>
      </c>
      <c r="Y51" t="s">
        <v>82</v>
      </c>
      <c r="Z51">
        <v>6</v>
      </c>
      <c r="AA51">
        <v>6</v>
      </c>
      <c r="AB51">
        <v>6</v>
      </c>
      <c r="AC51">
        <v>0</v>
      </c>
      <c r="AD51" t="s">
        <v>83</v>
      </c>
      <c r="AE51">
        <v>8</v>
      </c>
      <c r="AF51">
        <v>10</v>
      </c>
      <c r="AG51">
        <v>8</v>
      </c>
      <c r="AH51">
        <v>2</v>
      </c>
      <c r="AI51">
        <v>1.4099589384647859</v>
      </c>
      <c r="AJ51">
        <v>1.7887500506214471</v>
      </c>
      <c r="AK51">
        <v>0.92021830783677561</v>
      </c>
      <c r="AL51">
        <v>1.083434312914263</v>
      </c>
      <c r="AM51">
        <v>10</v>
      </c>
      <c r="AN51">
        <v>14</v>
      </c>
      <c r="AO51">
        <v>10</v>
      </c>
      <c r="AP51">
        <v>10</v>
      </c>
    </row>
    <row r="52" spans="1:42" x14ac:dyDescent="0.25">
      <c r="A52" s="1">
        <v>50</v>
      </c>
      <c r="B52" t="s">
        <v>1</v>
      </c>
      <c r="C52" t="s">
        <v>2</v>
      </c>
      <c r="D52" t="s">
        <v>68</v>
      </c>
      <c r="E52">
        <v>5.4289999999999994</v>
      </c>
      <c r="F52" t="s">
        <v>69</v>
      </c>
      <c r="G52" t="s">
        <v>73</v>
      </c>
      <c r="H52">
        <v>1.488E-3</v>
      </c>
      <c r="I52">
        <v>4.6930000000000001E-3</v>
      </c>
      <c r="J52" t="s">
        <v>70</v>
      </c>
      <c r="K52">
        <v>1.488E-3</v>
      </c>
      <c r="L52">
        <v>4.9880000000000002E-3</v>
      </c>
      <c r="M52" t="s">
        <v>76</v>
      </c>
      <c r="N52">
        <v>4.0249999999999999E-3</v>
      </c>
      <c r="O52" t="s">
        <v>79</v>
      </c>
      <c r="P52">
        <v>0</v>
      </c>
      <c r="Q52" t="s">
        <v>79</v>
      </c>
      <c r="R52">
        <v>0</v>
      </c>
      <c r="S52" t="s">
        <v>69</v>
      </c>
      <c r="T52" t="s">
        <v>69</v>
      </c>
      <c r="U52" t="s">
        <v>80</v>
      </c>
      <c r="V52">
        <v>0.12823055900621119</v>
      </c>
      <c r="W52" t="s">
        <v>81</v>
      </c>
      <c r="X52">
        <v>0.12</v>
      </c>
      <c r="Y52" t="s">
        <v>82</v>
      </c>
      <c r="Z52">
        <v>6</v>
      </c>
      <c r="AA52">
        <v>6</v>
      </c>
      <c r="AB52">
        <v>6</v>
      </c>
      <c r="AC52">
        <v>0</v>
      </c>
      <c r="AD52" t="s">
        <v>83</v>
      </c>
      <c r="AE52">
        <v>8</v>
      </c>
      <c r="AF52">
        <v>10</v>
      </c>
      <c r="AG52">
        <v>8</v>
      </c>
      <c r="AH52">
        <v>2</v>
      </c>
      <c r="AI52">
        <v>1.4099589384647859</v>
      </c>
      <c r="AJ52">
        <v>1.7887500506214471</v>
      </c>
      <c r="AK52">
        <v>0.92021830783677561</v>
      </c>
      <c r="AL52">
        <v>1.083434312914263</v>
      </c>
      <c r="AM52">
        <v>10</v>
      </c>
      <c r="AN52">
        <v>15</v>
      </c>
      <c r="AO52">
        <v>10</v>
      </c>
      <c r="AP52">
        <v>15</v>
      </c>
    </row>
    <row r="53" spans="1:42" x14ac:dyDescent="0.25">
      <c r="A53" s="1">
        <v>51</v>
      </c>
      <c r="B53" t="s">
        <v>1</v>
      </c>
      <c r="C53" t="s">
        <v>2</v>
      </c>
      <c r="D53" t="s">
        <v>68</v>
      </c>
      <c r="E53">
        <v>5.5289999999999999</v>
      </c>
      <c r="F53" t="s">
        <v>69</v>
      </c>
      <c r="G53" t="s">
        <v>73</v>
      </c>
      <c r="H53">
        <v>1.488E-3</v>
      </c>
      <c r="I53">
        <v>4.9760000000000004E-3</v>
      </c>
      <c r="J53" t="s">
        <v>70</v>
      </c>
      <c r="K53">
        <v>1.488E-3</v>
      </c>
      <c r="L53">
        <v>5.2459999999999998E-3</v>
      </c>
      <c r="M53" t="s">
        <v>76</v>
      </c>
      <c r="N53">
        <v>4.0400000000000002E-3</v>
      </c>
      <c r="O53" t="s">
        <v>79</v>
      </c>
      <c r="P53">
        <v>0</v>
      </c>
      <c r="Q53" t="s">
        <v>79</v>
      </c>
      <c r="R53">
        <v>0</v>
      </c>
      <c r="S53" t="s">
        <v>69</v>
      </c>
      <c r="T53" t="s">
        <v>69</v>
      </c>
      <c r="U53" t="s">
        <v>80</v>
      </c>
      <c r="V53">
        <v>0.12775445544554459</v>
      </c>
      <c r="W53" t="s">
        <v>81</v>
      </c>
      <c r="X53">
        <v>0.12</v>
      </c>
      <c r="Y53" t="s">
        <v>82</v>
      </c>
      <c r="Z53">
        <v>6</v>
      </c>
      <c r="AA53">
        <v>7</v>
      </c>
      <c r="AB53">
        <v>5</v>
      </c>
      <c r="AC53">
        <v>2</v>
      </c>
      <c r="AD53" t="s">
        <v>83</v>
      </c>
      <c r="AE53">
        <v>8</v>
      </c>
      <c r="AF53">
        <v>11</v>
      </c>
      <c r="AG53">
        <v>8</v>
      </c>
      <c r="AH53">
        <v>3</v>
      </c>
      <c r="AI53">
        <v>1.1385963246962081</v>
      </c>
      <c r="AJ53">
        <v>1.7887500506214471</v>
      </c>
      <c r="AK53">
        <v>0.92021830783677561</v>
      </c>
      <c r="AL53">
        <v>1.083434312914263</v>
      </c>
      <c r="AM53">
        <v>10</v>
      </c>
      <c r="AN53">
        <v>15</v>
      </c>
      <c r="AO53">
        <v>10</v>
      </c>
      <c r="AP53">
        <v>15</v>
      </c>
    </row>
    <row r="54" spans="1:42" x14ac:dyDescent="0.25">
      <c r="A54" s="1">
        <v>52</v>
      </c>
      <c r="B54" t="s">
        <v>1</v>
      </c>
      <c r="C54" t="s">
        <v>2</v>
      </c>
      <c r="D54" t="s">
        <v>68</v>
      </c>
      <c r="E54">
        <v>5.6279999999999992</v>
      </c>
      <c r="F54" t="s">
        <v>69</v>
      </c>
      <c r="G54" t="s">
        <v>73</v>
      </c>
      <c r="H54">
        <v>1.488E-3</v>
      </c>
      <c r="I54">
        <v>5.2639999999999996E-3</v>
      </c>
      <c r="J54" t="s">
        <v>70</v>
      </c>
      <c r="K54">
        <v>1.488E-3</v>
      </c>
      <c r="L54">
        <v>5.5040000000000002E-3</v>
      </c>
      <c r="M54" t="s">
        <v>76</v>
      </c>
      <c r="N54">
        <v>4.0549999999999996E-3</v>
      </c>
      <c r="O54" t="s">
        <v>79</v>
      </c>
      <c r="P54">
        <v>0</v>
      </c>
      <c r="Q54" t="s">
        <v>79</v>
      </c>
      <c r="R54">
        <v>0</v>
      </c>
      <c r="S54" t="s">
        <v>69</v>
      </c>
      <c r="T54" t="s">
        <v>69</v>
      </c>
      <c r="U54" t="s">
        <v>80</v>
      </c>
      <c r="V54">
        <v>0.1272818742293465</v>
      </c>
      <c r="W54" t="s">
        <v>81</v>
      </c>
      <c r="X54">
        <v>0.12</v>
      </c>
      <c r="Y54" t="s">
        <v>82</v>
      </c>
      <c r="Z54">
        <v>6</v>
      </c>
      <c r="AA54">
        <v>7</v>
      </c>
      <c r="AB54">
        <v>5</v>
      </c>
      <c r="AC54">
        <v>2</v>
      </c>
      <c r="AD54" t="s">
        <v>83</v>
      </c>
      <c r="AE54">
        <v>8</v>
      </c>
      <c r="AF54">
        <v>11</v>
      </c>
      <c r="AG54">
        <v>8</v>
      </c>
      <c r="AH54">
        <v>3</v>
      </c>
      <c r="AI54">
        <v>1.1385963246962081</v>
      </c>
      <c r="AJ54">
        <v>1.7887500506214471</v>
      </c>
      <c r="AK54">
        <v>0.92021830783677561</v>
      </c>
      <c r="AL54">
        <v>1.083434312914263</v>
      </c>
      <c r="AM54">
        <v>10</v>
      </c>
      <c r="AN54">
        <v>15</v>
      </c>
      <c r="AO54">
        <v>10</v>
      </c>
      <c r="AP54">
        <v>15</v>
      </c>
    </row>
    <row r="55" spans="1:42" x14ac:dyDescent="0.25">
      <c r="A55" s="1">
        <v>53</v>
      </c>
      <c r="B55" t="s">
        <v>1</v>
      </c>
      <c r="C55" t="s">
        <v>2</v>
      </c>
      <c r="D55" t="s">
        <v>68</v>
      </c>
      <c r="E55">
        <v>5.7279999999999998</v>
      </c>
      <c r="F55" t="s">
        <v>69</v>
      </c>
      <c r="G55" t="s">
        <v>73</v>
      </c>
      <c r="H55">
        <v>1.488E-3</v>
      </c>
      <c r="I55">
        <v>5.5560000000000002E-3</v>
      </c>
      <c r="J55" t="s">
        <v>70</v>
      </c>
      <c r="K55">
        <v>1.488E-3</v>
      </c>
      <c r="L55">
        <v>5.764E-3</v>
      </c>
      <c r="M55" t="s">
        <v>76</v>
      </c>
      <c r="N55">
        <v>4.0700000000000007E-3</v>
      </c>
      <c r="O55" t="s">
        <v>79</v>
      </c>
      <c r="P55">
        <v>0</v>
      </c>
      <c r="Q55" t="s">
        <v>79</v>
      </c>
      <c r="R55">
        <v>0</v>
      </c>
      <c r="S55" t="s">
        <v>69</v>
      </c>
      <c r="T55" t="s">
        <v>69</v>
      </c>
      <c r="U55" t="s">
        <v>80</v>
      </c>
      <c r="V55">
        <v>0.12681277641277641</v>
      </c>
      <c r="W55" t="s">
        <v>81</v>
      </c>
      <c r="X55">
        <v>0.12</v>
      </c>
      <c r="Y55" t="s">
        <v>82</v>
      </c>
      <c r="Z55">
        <v>6</v>
      </c>
      <c r="AA55">
        <v>7</v>
      </c>
      <c r="AB55">
        <v>5</v>
      </c>
      <c r="AC55">
        <v>2</v>
      </c>
      <c r="AD55" t="s">
        <v>83</v>
      </c>
      <c r="AE55">
        <v>8</v>
      </c>
      <c r="AF55">
        <v>12</v>
      </c>
      <c r="AG55">
        <v>8</v>
      </c>
      <c r="AH55">
        <v>4</v>
      </c>
      <c r="AI55">
        <v>1.1385963246962081</v>
      </c>
      <c r="AJ55">
        <v>1.7887500506214471</v>
      </c>
      <c r="AK55">
        <v>0.92021830783677561</v>
      </c>
      <c r="AL55">
        <v>1.083434312914263</v>
      </c>
      <c r="AM55">
        <v>10</v>
      </c>
      <c r="AN55">
        <v>15</v>
      </c>
      <c r="AO55">
        <v>10</v>
      </c>
      <c r="AP55">
        <v>15</v>
      </c>
    </row>
    <row r="56" spans="1:42" x14ac:dyDescent="0.25">
      <c r="A56" s="1">
        <v>54</v>
      </c>
      <c r="B56" t="s">
        <v>1</v>
      </c>
      <c r="C56" t="s">
        <v>2</v>
      </c>
      <c r="D56" t="s">
        <v>68</v>
      </c>
      <c r="E56">
        <v>5.8270000000000008</v>
      </c>
      <c r="F56" t="s">
        <v>69</v>
      </c>
      <c r="G56" t="s">
        <v>73</v>
      </c>
      <c r="H56">
        <v>1.488E-3</v>
      </c>
      <c r="I56">
        <v>5.8520000000000004E-3</v>
      </c>
      <c r="J56" t="s">
        <v>70</v>
      </c>
      <c r="K56">
        <v>1.488E-3</v>
      </c>
      <c r="L56">
        <v>6.025E-3</v>
      </c>
      <c r="M56" t="s">
        <v>76</v>
      </c>
      <c r="N56">
        <v>4.0850000000000001E-3</v>
      </c>
      <c r="O56" t="s">
        <v>79</v>
      </c>
      <c r="P56">
        <v>0</v>
      </c>
      <c r="Q56" t="s">
        <v>79</v>
      </c>
      <c r="R56">
        <v>0</v>
      </c>
      <c r="S56" t="s">
        <v>69</v>
      </c>
      <c r="T56" t="s">
        <v>69</v>
      </c>
      <c r="U56" t="s">
        <v>80</v>
      </c>
      <c r="V56">
        <v>0.12634712362301101</v>
      </c>
      <c r="W56" t="s">
        <v>81</v>
      </c>
      <c r="X56">
        <v>0.12</v>
      </c>
      <c r="Y56" t="s">
        <v>82</v>
      </c>
      <c r="Z56">
        <v>6</v>
      </c>
      <c r="AA56">
        <v>8</v>
      </c>
      <c r="AB56">
        <v>6</v>
      </c>
      <c r="AC56">
        <v>2</v>
      </c>
      <c r="AD56" t="s">
        <v>83</v>
      </c>
      <c r="AE56">
        <v>8</v>
      </c>
      <c r="AF56">
        <v>12</v>
      </c>
      <c r="AG56">
        <v>8</v>
      </c>
      <c r="AH56">
        <v>4</v>
      </c>
      <c r="AI56">
        <v>1.4099589384647859</v>
      </c>
      <c r="AJ56">
        <v>1.7887500506214471</v>
      </c>
      <c r="AK56">
        <v>0.92021830783677561</v>
      </c>
      <c r="AL56">
        <v>1.083434312914263</v>
      </c>
      <c r="AM56">
        <v>10</v>
      </c>
      <c r="AN56">
        <v>15</v>
      </c>
      <c r="AO56">
        <v>10</v>
      </c>
      <c r="AP56">
        <v>15</v>
      </c>
    </row>
    <row r="57" spans="1:42" x14ac:dyDescent="0.25">
      <c r="A57" s="1">
        <v>55</v>
      </c>
      <c r="B57" t="s">
        <v>1</v>
      </c>
      <c r="C57" t="s">
        <v>2</v>
      </c>
      <c r="D57" t="s">
        <v>68</v>
      </c>
      <c r="E57">
        <v>5.9269999999999996</v>
      </c>
      <c r="F57" t="s">
        <v>69</v>
      </c>
      <c r="G57" t="s">
        <v>73</v>
      </c>
      <c r="H57">
        <v>1.488E-3</v>
      </c>
      <c r="I57">
        <v>6.1529999999999996E-3</v>
      </c>
      <c r="J57" t="s">
        <v>70</v>
      </c>
      <c r="K57">
        <v>1.488E-3</v>
      </c>
      <c r="L57">
        <v>6.2880000000000002E-3</v>
      </c>
      <c r="M57" t="s">
        <v>76</v>
      </c>
      <c r="N57">
        <v>4.1000000000000003E-3</v>
      </c>
      <c r="O57" t="s">
        <v>79</v>
      </c>
      <c r="P57">
        <v>0</v>
      </c>
      <c r="Q57" t="s">
        <v>79</v>
      </c>
      <c r="R57">
        <v>0</v>
      </c>
      <c r="S57" t="s">
        <v>69</v>
      </c>
      <c r="T57" t="s">
        <v>69</v>
      </c>
      <c r="U57" t="s">
        <v>80</v>
      </c>
      <c r="V57">
        <v>0.12588487804878051</v>
      </c>
      <c r="W57" t="s">
        <v>81</v>
      </c>
      <c r="X57">
        <v>0.12</v>
      </c>
      <c r="Y57" t="s">
        <v>82</v>
      </c>
      <c r="Z57">
        <v>6</v>
      </c>
      <c r="AA57">
        <v>8</v>
      </c>
      <c r="AB57">
        <v>6</v>
      </c>
      <c r="AC57">
        <v>2</v>
      </c>
      <c r="AD57" t="s">
        <v>83</v>
      </c>
      <c r="AE57">
        <v>8</v>
      </c>
      <c r="AF57">
        <v>13</v>
      </c>
      <c r="AG57">
        <v>8</v>
      </c>
      <c r="AH57">
        <v>5</v>
      </c>
      <c r="AI57">
        <v>1.4099589384647859</v>
      </c>
      <c r="AJ57">
        <v>1.7887500506214471</v>
      </c>
      <c r="AK57">
        <v>0.92021830783677561</v>
      </c>
      <c r="AL57">
        <v>1.083434312914263</v>
      </c>
      <c r="AM57">
        <v>10</v>
      </c>
      <c r="AN57">
        <v>15</v>
      </c>
      <c r="AO57">
        <v>10</v>
      </c>
      <c r="AP57">
        <v>15</v>
      </c>
    </row>
    <row r="58" spans="1:42" x14ac:dyDescent="0.25">
      <c r="A58" s="1">
        <v>56</v>
      </c>
      <c r="B58" t="s">
        <v>1</v>
      </c>
      <c r="C58" t="s">
        <v>2</v>
      </c>
      <c r="D58" t="s">
        <v>68</v>
      </c>
      <c r="E58">
        <v>6.0270000000000001</v>
      </c>
      <c r="F58" t="s">
        <v>69</v>
      </c>
      <c r="G58" t="s">
        <v>73</v>
      </c>
      <c r="H58">
        <v>1.488E-3</v>
      </c>
      <c r="I58">
        <v>6.4599999999999996E-3</v>
      </c>
      <c r="J58" t="s">
        <v>70</v>
      </c>
      <c r="K58">
        <v>1.488E-3</v>
      </c>
      <c r="L58">
        <v>6.5519999999999997E-3</v>
      </c>
      <c r="M58" t="s">
        <v>76</v>
      </c>
      <c r="N58">
        <v>4.1130000000000003E-3</v>
      </c>
      <c r="O58" t="s">
        <v>79</v>
      </c>
      <c r="P58">
        <v>0</v>
      </c>
      <c r="Q58" t="s">
        <v>79</v>
      </c>
      <c r="R58">
        <v>0</v>
      </c>
      <c r="S58" t="s">
        <v>69</v>
      </c>
      <c r="T58" t="s">
        <v>69</v>
      </c>
      <c r="U58" t="s">
        <v>80</v>
      </c>
      <c r="V58">
        <v>0.12548699246292239</v>
      </c>
      <c r="W58" t="s">
        <v>81</v>
      </c>
      <c r="X58">
        <v>0.12</v>
      </c>
      <c r="Y58" t="s">
        <v>82</v>
      </c>
      <c r="Z58">
        <v>6</v>
      </c>
      <c r="AA58">
        <v>8</v>
      </c>
      <c r="AB58">
        <v>6</v>
      </c>
      <c r="AC58">
        <v>2</v>
      </c>
      <c r="AD58" t="s">
        <v>83</v>
      </c>
      <c r="AE58">
        <v>8</v>
      </c>
      <c r="AF58">
        <v>13</v>
      </c>
      <c r="AG58">
        <v>8</v>
      </c>
      <c r="AH58">
        <v>5</v>
      </c>
      <c r="AI58">
        <v>1.4099589384647859</v>
      </c>
      <c r="AJ58">
        <v>1.7887500506214471</v>
      </c>
      <c r="AK58">
        <v>0.92021830783677561</v>
      </c>
      <c r="AL58">
        <v>1.083434312914263</v>
      </c>
      <c r="AM58">
        <v>10</v>
      </c>
      <c r="AN58">
        <v>15</v>
      </c>
      <c r="AO58">
        <v>10</v>
      </c>
      <c r="AP58">
        <v>15</v>
      </c>
    </row>
    <row r="59" spans="1:42" x14ac:dyDescent="0.25">
      <c r="A59" s="1">
        <v>57</v>
      </c>
      <c r="B59" t="s">
        <v>1</v>
      </c>
      <c r="C59" t="s">
        <v>2</v>
      </c>
      <c r="D59" t="s">
        <v>68</v>
      </c>
      <c r="E59">
        <v>6.1260000000000003</v>
      </c>
      <c r="F59" t="s">
        <v>69</v>
      </c>
      <c r="G59" t="s">
        <v>73</v>
      </c>
      <c r="H59">
        <v>1.488E-3</v>
      </c>
      <c r="I59">
        <v>6.7709999999999992E-3</v>
      </c>
      <c r="J59" t="s">
        <v>70</v>
      </c>
      <c r="K59">
        <v>1.488E-3</v>
      </c>
      <c r="L59">
        <v>6.8180000000000003E-3</v>
      </c>
      <c r="M59" t="s">
        <v>76</v>
      </c>
      <c r="N59">
        <v>4.1269999999999996E-3</v>
      </c>
      <c r="O59" t="s">
        <v>79</v>
      </c>
      <c r="P59">
        <v>0</v>
      </c>
      <c r="Q59" t="s">
        <v>79</v>
      </c>
      <c r="R59">
        <v>0</v>
      </c>
      <c r="S59" t="s">
        <v>69</v>
      </c>
      <c r="T59" t="s">
        <v>69</v>
      </c>
      <c r="U59" t="s">
        <v>80</v>
      </c>
      <c r="V59">
        <v>0.12506130361037071</v>
      </c>
      <c r="W59" t="s">
        <v>81</v>
      </c>
      <c r="X59">
        <v>0.12</v>
      </c>
      <c r="Y59" t="s">
        <v>82</v>
      </c>
      <c r="Z59">
        <v>6</v>
      </c>
      <c r="AA59">
        <v>9</v>
      </c>
      <c r="AB59">
        <v>6</v>
      </c>
      <c r="AC59">
        <v>3</v>
      </c>
      <c r="AD59" t="s">
        <v>83</v>
      </c>
      <c r="AE59">
        <v>8</v>
      </c>
      <c r="AF59">
        <v>14</v>
      </c>
      <c r="AG59">
        <v>8</v>
      </c>
      <c r="AH59">
        <v>6</v>
      </c>
      <c r="AI59">
        <v>1.4099589384647859</v>
      </c>
      <c r="AJ59">
        <v>1.7887500506214471</v>
      </c>
      <c r="AK59">
        <v>0.92021830783677561</v>
      </c>
      <c r="AL59">
        <v>1.083434312914263</v>
      </c>
      <c r="AM59">
        <v>10</v>
      </c>
      <c r="AN59">
        <v>15</v>
      </c>
      <c r="AO59">
        <v>10</v>
      </c>
      <c r="AP59">
        <v>15</v>
      </c>
    </row>
    <row r="60" spans="1:42" x14ac:dyDescent="0.25">
      <c r="A60" s="1">
        <v>58</v>
      </c>
      <c r="B60" t="s">
        <v>1</v>
      </c>
      <c r="C60" t="s">
        <v>2</v>
      </c>
      <c r="D60" t="s">
        <v>68</v>
      </c>
      <c r="E60">
        <v>6.226</v>
      </c>
      <c r="F60" t="s">
        <v>69</v>
      </c>
      <c r="G60" t="s">
        <v>74</v>
      </c>
      <c r="H60">
        <v>1.488E-3</v>
      </c>
      <c r="I60">
        <v>7.0879999999999997E-3</v>
      </c>
      <c r="J60" t="s">
        <v>71</v>
      </c>
      <c r="K60">
        <v>1.488E-3</v>
      </c>
      <c r="L60">
        <v>7.0860000000000003E-3</v>
      </c>
      <c r="M60" t="s">
        <v>76</v>
      </c>
      <c r="N60">
        <v>4.1390000000000003E-3</v>
      </c>
      <c r="O60" t="s">
        <v>79</v>
      </c>
      <c r="P60">
        <v>0</v>
      </c>
      <c r="Q60" t="s">
        <v>79</v>
      </c>
      <c r="R60">
        <v>0</v>
      </c>
      <c r="S60" t="s">
        <v>69</v>
      </c>
      <c r="T60" t="s">
        <v>69</v>
      </c>
      <c r="U60" t="s">
        <v>80</v>
      </c>
      <c r="V60">
        <v>0.1246987194974632</v>
      </c>
      <c r="W60" t="s">
        <v>81</v>
      </c>
      <c r="X60">
        <v>0.12</v>
      </c>
      <c r="Y60" t="s">
        <v>82</v>
      </c>
      <c r="Z60">
        <v>6</v>
      </c>
      <c r="AA60">
        <v>9</v>
      </c>
      <c r="AB60">
        <v>6</v>
      </c>
      <c r="AC60">
        <v>3</v>
      </c>
      <c r="AD60" t="s">
        <v>83</v>
      </c>
      <c r="AE60">
        <v>8</v>
      </c>
      <c r="AF60">
        <v>14</v>
      </c>
      <c r="AG60">
        <v>8</v>
      </c>
      <c r="AH60">
        <v>6</v>
      </c>
      <c r="AI60">
        <v>1.4099589384647859</v>
      </c>
      <c r="AJ60">
        <v>1.7887500506214471</v>
      </c>
      <c r="AK60">
        <v>0.92021830783677561</v>
      </c>
      <c r="AL60">
        <v>1.083434312914263</v>
      </c>
      <c r="AM60">
        <v>10</v>
      </c>
      <c r="AN60">
        <v>15</v>
      </c>
      <c r="AO60">
        <v>10</v>
      </c>
      <c r="AP60">
        <v>15</v>
      </c>
    </row>
    <row r="61" spans="1:42" x14ac:dyDescent="0.25">
      <c r="A61" s="1">
        <v>59</v>
      </c>
      <c r="B61" t="s">
        <v>1</v>
      </c>
      <c r="C61" t="s">
        <v>2</v>
      </c>
      <c r="D61" t="s">
        <v>68</v>
      </c>
      <c r="E61">
        <v>6.3250000000000002</v>
      </c>
      <c r="F61" t="s">
        <v>69</v>
      </c>
      <c r="G61" t="s">
        <v>74</v>
      </c>
      <c r="H61">
        <v>1.488E-3</v>
      </c>
      <c r="I61">
        <v>7.4110000000000001E-3</v>
      </c>
      <c r="J61" t="s">
        <v>71</v>
      </c>
      <c r="K61">
        <v>1.488E-3</v>
      </c>
      <c r="L61">
        <v>7.358E-3</v>
      </c>
      <c r="M61" t="s">
        <v>76</v>
      </c>
      <c r="N61">
        <v>4.1520000000000003E-3</v>
      </c>
      <c r="O61" t="s">
        <v>79</v>
      </c>
      <c r="P61">
        <v>0</v>
      </c>
      <c r="Q61" t="s">
        <v>79</v>
      </c>
      <c r="R61">
        <v>0</v>
      </c>
      <c r="S61" t="s">
        <v>69</v>
      </c>
      <c r="T61" t="s">
        <v>69</v>
      </c>
      <c r="U61" t="s">
        <v>80</v>
      </c>
      <c r="V61">
        <v>0.1243082851637765</v>
      </c>
      <c r="W61" t="s">
        <v>81</v>
      </c>
      <c r="X61">
        <v>0.12</v>
      </c>
      <c r="Y61" t="s">
        <v>82</v>
      </c>
      <c r="Z61">
        <v>6</v>
      </c>
      <c r="AA61">
        <v>10</v>
      </c>
      <c r="AB61">
        <v>6</v>
      </c>
      <c r="AC61">
        <v>4</v>
      </c>
      <c r="AD61" t="s">
        <v>83</v>
      </c>
      <c r="AE61">
        <v>8</v>
      </c>
      <c r="AF61">
        <v>15</v>
      </c>
      <c r="AG61">
        <v>8</v>
      </c>
      <c r="AH61">
        <v>7</v>
      </c>
      <c r="AI61">
        <v>1.4099589384647859</v>
      </c>
      <c r="AJ61">
        <v>1.7887500506214471</v>
      </c>
      <c r="AK61">
        <v>0.92021830783677561</v>
      </c>
      <c r="AL61">
        <v>1.083434312914263</v>
      </c>
      <c r="AM61">
        <v>10</v>
      </c>
      <c r="AN61">
        <v>15</v>
      </c>
      <c r="AO61">
        <v>10</v>
      </c>
      <c r="AP61">
        <v>15</v>
      </c>
    </row>
    <row r="62" spans="1:42" x14ac:dyDescent="0.25">
      <c r="A62" s="1">
        <v>60</v>
      </c>
      <c r="B62" t="s">
        <v>1</v>
      </c>
      <c r="C62" t="s">
        <v>2</v>
      </c>
      <c r="D62" t="s">
        <v>68</v>
      </c>
      <c r="E62">
        <v>6.4249999999999998</v>
      </c>
      <c r="F62" t="s">
        <v>69</v>
      </c>
      <c r="G62" t="s">
        <v>74</v>
      </c>
      <c r="H62">
        <v>1.488E-3</v>
      </c>
      <c r="I62">
        <v>7.7400000000000004E-3</v>
      </c>
      <c r="J62" t="s">
        <v>71</v>
      </c>
      <c r="K62">
        <v>1.488E-3</v>
      </c>
      <c r="L62">
        <v>7.6310000000000006E-3</v>
      </c>
      <c r="M62" t="s">
        <v>76</v>
      </c>
      <c r="N62">
        <v>4.163E-3</v>
      </c>
      <c r="O62" t="s">
        <v>79</v>
      </c>
      <c r="P62">
        <v>0</v>
      </c>
      <c r="Q62" t="s">
        <v>79</v>
      </c>
      <c r="R62">
        <v>0</v>
      </c>
      <c r="S62" t="s">
        <v>69</v>
      </c>
      <c r="T62" t="s">
        <v>69</v>
      </c>
      <c r="U62" t="s">
        <v>80</v>
      </c>
      <c r="V62">
        <v>0.1239798222435743</v>
      </c>
      <c r="W62" t="s">
        <v>81</v>
      </c>
      <c r="X62">
        <v>0.12</v>
      </c>
      <c r="Y62" t="s">
        <v>82</v>
      </c>
      <c r="Z62">
        <v>6</v>
      </c>
      <c r="AA62">
        <v>10</v>
      </c>
      <c r="AB62">
        <v>6</v>
      </c>
      <c r="AC62">
        <v>4</v>
      </c>
      <c r="AD62" t="s">
        <v>83</v>
      </c>
      <c r="AE62">
        <v>8</v>
      </c>
      <c r="AF62">
        <v>15</v>
      </c>
      <c r="AG62">
        <v>8</v>
      </c>
      <c r="AH62">
        <v>7</v>
      </c>
      <c r="AI62">
        <v>1.4099589384647859</v>
      </c>
      <c r="AJ62">
        <v>1.7887500506214471</v>
      </c>
      <c r="AK62">
        <v>0.92021830783677561</v>
      </c>
      <c r="AL62">
        <v>1.083434312914263</v>
      </c>
      <c r="AM62">
        <v>10</v>
      </c>
      <c r="AN62">
        <v>15</v>
      </c>
      <c r="AO62">
        <v>10</v>
      </c>
      <c r="AP62">
        <v>15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梁名編號</vt:lpstr>
      <vt:lpstr>三點斷筋</vt:lpstr>
      <vt:lpstr>傳統斷筋</vt:lpstr>
      <vt:lpstr>beam_ld_added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2018-11-24T12:11:56Z</dcterms:created>
  <dcterms:modified xsi:type="dcterms:W3CDTF">2018-11-26T08:38:11Z</dcterms:modified>
</cp:coreProperties>
</file>