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NonlinearCut\multi-hinge\tests\"/>
    </mc:Choice>
  </mc:AlternateContent>
  <bookViews>
    <workbookView xWindow="240" yWindow="15" windowWidth="16095" windowHeight="9660" activeTab="1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62913" refMode="R1C1"/>
</workbook>
</file>

<file path=xl/calcChain.xml><?xml version="1.0" encoding="utf-8"?>
<calcChain xmlns="http://schemas.openxmlformats.org/spreadsheetml/2006/main">
  <c r="K4" i="1" l="1"/>
  <c r="D4" i="1" s="1"/>
  <c r="L4" i="1" s="1"/>
  <c r="E4" i="1" s="1"/>
  <c r="J4" i="1"/>
  <c r="I4" i="1"/>
  <c r="K3" i="1"/>
  <c r="D3" i="1" s="1"/>
  <c r="L3" i="1" s="1"/>
  <c r="E3" i="1" s="1"/>
  <c r="J3" i="1"/>
  <c r="I3" i="1"/>
  <c r="K2" i="1"/>
  <c r="D2" i="1" s="1"/>
  <c r="L2" i="1" s="1"/>
  <c r="E2" i="1" s="1"/>
  <c r="J2" i="1"/>
  <c r="I2" i="1"/>
  <c r="M4" i="1"/>
  <c r="M3" i="1"/>
  <c r="M2" i="1"/>
  <c r="N1" i="1" l="1"/>
</calcChain>
</file>

<file path=xl/sharedStrings.xml><?xml version="1.0" encoding="utf-8"?>
<sst xmlns="http://schemas.openxmlformats.org/spreadsheetml/2006/main" count="3457" uniqueCount="114">
  <si>
    <t>樓層</t>
  </si>
  <si>
    <t>RF</t>
  </si>
  <si>
    <t>3F</t>
  </si>
  <si>
    <t>2F</t>
  </si>
  <si>
    <t>B1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</si>
  <si>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</si>
  <si>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</si>
  <si>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</si>
  <si>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</si>
  <si>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</si>
  <si>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</si>
  <si>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</si>
  <si>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</si>
  <si>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</si>
  <si>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</si>
  <si>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</si>
  <si>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</si>
  <si>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</si>
  <si>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</si>
  <si>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</si>
  <si>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</si>
  <si>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</si>
  <si>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</si>
  <si>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</si>
  <si>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</si>
  <si>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</si>
  <si>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</si>
  <si>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</si>
  <si>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</si>
  <si>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</si>
  <si>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</si>
  <si>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</si>
  <si>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</si>
  <si>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</si>
  <si>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</si>
  <si>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</si>
  <si>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</si>
  <si>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</si>
  <si>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</si>
  <si>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</si>
  <si>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</si>
  <si>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</si>
  <si>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</si>
  <si>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</si>
  <si>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</si>
  <si>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</si>
  <si>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</si>
  <si>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</si>
  <si>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</si>
  <si>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</si>
  <si>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</si>
  <si>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</si>
  <si>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</si>
  <si>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</si>
  <si>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</si>
  <si>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</si>
  <si>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</si>
  <si>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</si>
  <si>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</si>
  <si>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</si>
  <si>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</si>
  <si>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</si>
  <si>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</si>
  <si>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</si>
  <si>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</si>
  <si>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</si>
  <si>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</si>
  <si>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</si>
  <si>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</si>
  <si>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</si>
  <si>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B60X80C28</t>
  </si>
  <si>
    <t>No Message</t>
  </si>
  <si>
    <t>USS02</t>
  </si>
  <si>
    <t>USS07</t>
  </si>
  <si>
    <t>USS69S</t>
  </si>
  <si>
    <t>USS05</t>
  </si>
  <si>
    <t>USS77S</t>
  </si>
  <si>
    <t>USS15</t>
  </si>
  <si>
    <t>USS13</t>
  </si>
  <si>
    <t>USS74S</t>
  </si>
  <si>
    <t>USS83S</t>
  </si>
  <si>
    <t>USS79S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</si>
  <si>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</si>
  <si>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</si>
  <si>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</si>
  <si>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</si>
  <si>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</si>
  <si>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</si>
  <si>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</si>
  <si>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</si>
  <si>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</si>
  <si>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</si>
  <si>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</si>
  <si>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</si>
  <si>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</si>
  <si>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</si>
  <si>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</si>
  <si>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</si>
  <si>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</si>
  <si>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</si>
  <si>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</si>
  <si>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</si>
  <si>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</si>
  <si>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</si>
  <si>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</si>
  <si>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B2-1</t>
  </si>
  <si>
    <t>G3-1</t>
  </si>
  <si>
    <t>G2-1</t>
  </si>
  <si>
    <t>ERROR:</t>
    <phoneticPr fontId="5" type="noConversion"/>
  </si>
  <si>
    <r>
      <rPr>
        <b/>
        <sz val="11"/>
        <color rgb="FF0070C0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</si>
  <si>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rgb="FF0070C0"/>
        <rFont val="微軟正黑體"/>
        <family val="2"/>
        <charset val="136"/>
      </rPr>
      <t>編號</t>
    </r>
  </si>
  <si>
    <r>
      <rPr>
        <sz val="11"/>
        <color rgb="FFFF0000"/>
        <rFont val="微軟正黑體"/>
        <family val="2"/>
        <charset val="136"/>
      </rPr>
      <t>自訂編號</t>
    </r>
    <phoneticPr fontId="5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</si>
  <si>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5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</si>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</sst>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2" fillId="0" borderId="0" xfId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2">
    <cellStyle name="一般" xfId="0" builtinId="0"/>
    <cellStyle name="一般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9.140625" style="3"/>
    <col min="2" max="2" width="6" style="3" bestFit="1" customWidth="1"/>
    <col min="3" max="3" width="12" style="3" bestFit="1" customWidth="1"/>
    <col min="4" max="4" width="12.7109375" style="3" bestFit="1" customWidth="1"/>
    <col min="5" max="5" width="8.140625" style="3" bestFit="1" customWidth="1"/>
    <col min="6" max="7" width="10.28515625" style="3" bestFit="1" customWidth="1"/>
    <col min="8" max="8" width="12.7109375" style="3" bestFit="1" customWidth="1"/>
    <col min="9" max="16384" width="9.140625" style="3"/>
  </cols>
  <sheetData>
    <row r="1" spans="1:14" x14ac:dyDescent="0.25">
      <c r="A1" s="4"/>
      <c r="B1" s="11" t="s">
        <v>109</v>
      </c>
      <c r="C1" s="11" t="s">
        <v>110</v>
      </c>
      <c r="D1" s="5" t="s">
        <v>103</v>
      </c>
      <c r="E1" s="5" t="s">
        <v>104</v>
      </c>
      <c r="F1" s="6" t="s">
        <v>111</v>
      </c>
      <c r="G1" s="6" t="s">
        <v>112</v>
      </c>
      <c r="H1" s="6" t="s">
        <v>113</v>
      </c>
      <c r="I1" s="4"/>
      <c r="J1" s="4"/>
      <c r="K1" s="4"/>
      <c r="L1" s="4"/>
      <c r="M1" s="4" t="s">
        <v>108</v>
      </c>
      <c r="N1" s="4">
        <f ca="1">SUM(M:M)</f>
        <v>0</v>
      </c>
    </row>
    <row r="2" spans="1:14" ht="15.75" x14ac:dyDescent="0.25">
      <c r="A2" s="2">
        <v>0</v>
      </c>
      <c r="B2" s="12" t="s">
        <v>1</v>
      </c>
      <c r="C2" s="12" t="s">
        <v>4</v>
      </c>
      <c r="D2" s="7" t="str">
        <f>K2</f>
        <v>B2-1</v>
      </c>
      <c r="E2" s="8" t="str">
        <f>IF(H2="",L2,H2)</f>
        <v>B2</v>
      </c>
      <c r="F2" s="9" t="s">
        <v>105</v>
      </c>
      <c r="G2" s="9"/>
      <c r="H2" s="9"/>
      <c r="I2" s="10" t="str">
        <f>IF(G2="","-",G2&amp;"-"&amp;C2)</f>
        <v>-</v>
      </c>
      <c r="J2" s="10" t="str">
        <f>B2&amp;"-"&amp;C2</f>
        <v>RF-B1</v>
      </c>
      <c r="K2" s="10" t="str">
        <f>IF(F2="",VLOOKUP(I2,J:K,2,FALSE),F2)</f>
        <v>B2-1</v>
      </c>
      <c r="L2" s="4" t="str">
        <f>IFERROR(LEFT(D2,FIND("-",D2)-1),D2)</f>
        <v>B2</v>
      </c>
      <c r="M2" s="4" t="str">
        <f ca="1">IFERROR(_xlfn.IFS(_xlfn.IFNA(E2,1)=1,1,_xlfn.IFNA(D2,1)=1,1),"")</f>
        <v/>
      </c>
      <c r="N2" s="4"/>
    </row>
    <row r="3" spans="1:14" ht="15.75" x14ac:dyDescent="0.25">
      <c r="A3" s="2">
        <v>1</v>
      </c>
      <c r="B3" s="12" t="s">
        <v>2</v>
      </c>
      <c r="C3" s="12" t="s">
        <v>4</v>
      </c>
      <c r="D3" s="7" t="str">
        <f t="shared" ref="D3:D4" si="0">K3</f>
        <v>G3-1</v>
      </c>
      <c r="E3" s="8" t="str">
        <f t="shared" ref="E3:E4" si="1">IF(H3="",L3,H3)</f>
        <v>G3</v>
      </c>
      <c r="F3" s="9" t="s">
        <v>106</v>
      </c>
      <c r="G3" s="9"/>
      <c r="H3" s="9"/>
      <c r="I3" s="10" t="str">
        <f t="shared" ref="I3:I4" si="2">IF(G3="","-",G3&amp;"-"&amp;C3)</f>
        <v>-</v>
      </c>
      <c r="J3" s="10" t="str">
        <f t="shared" ref="J3:J4" si="3">B3&amp;"-"&amp;C3</f>
        <v>3F-B1</v>
      </c>
      <c r="K3" s="10" t="str">
        <f t="shared" ref="K3:K4" si="4">IF(F3="",VLOOKUP(I3,J:K,2,FALSE),F3)</f>
        <v>G3-1</v>
      </c>
      <c r="L3" s="4" t="str">
        <f t="shared" ref="L3:L4" si="5">IFERROR(LEFT(D3,FIND("-",D3)-1),D3)</f>
        <v>G3</v>
      </c>
      <c r="M3" s="4" t="str">
        <f t="shared" ref="M3:M4" ca="1" si="6">IFERROR(_xlfn.IFS(_xlfn.IFNA(E3,1)=1,1,_xlfn.IFNA(D3,1)=1,1),"")</f>
        <v/>
      </c>
      <c r="N3" s="4"/>
    </row>
    <row r="4" spans="1:14" ht="15.75" x14ac:dyDescent="0.25">
      <c r="A4" s="2">
        <v>2</v>
      </c>
      <c r="B4" s="12" t="s">
        <v>3</v>
      </c>
      <c r="C4" s="12" t="s">
        <v>4</v>
      </c>
      <c r="D4" s="7" t="str">
        <f t="shared" si="0"/>
        <v>G2-1</v>
      </c>
      <c r="E4" s="8" t="str">
        <f t="shared" si="1"/>
        <v>G2</v>
      </c>
      <c r="F4" s="9" t="s">
        <v>107</v>
      </c>
      <c r="G4" s="9"/>
      <c r="H4" s="9"/>
      <c r="I4" s="10" t="str">
        <f t="shared" si="2"/>
        <v>-</v>
      </c>
      <c r="J4" s="10" t="str">
        <f t="shared" si="3"/>
        <v>2F-B1</v>
      </c>
      <c r="K4" s="10" t="str">
        <f t="shared" si="4"/>
        <v>G2-1</v>
      </c>
      <c r="L4" s="4" t="str">
        <f t="shared" si="5"/>
        <v>G2</v>
      </c>
      <c r="M4" s="4" t="str">
        <f t="shared" ca="1" si="6"/>
        <v/>
      </c>
      <c r="N4" s="4"/>
    </row>
  </sheetData>
  <phoneticPr fontId="5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R1" workbookViewId="0">
      <selection activeCell="X30" sqref="X30"/>
    </sheetView>
  </sheetViews>
  <sheetFormatPr defaultRowHeight="15" x14ac:dyDescent="0.25"/>
  <cols>
    <col min="1" max="1" width="9.28515625" style="3" bestFit="1" customWidth="1"/>
    <col min="2" max="3" width="9.140625" style="3"/>
    <col min="4" max="5" width="9.28515625" style="3" bestFit="1" customWidth="1"/>
    <col min="6" max="6" width="9.140625" style="3"/>
    <col min="7" max="12" width="9.28515625" style="3" bestFit="1" customWidth="1"/>
    <col min="13" max="16" width="9.140625" style="3"/>
    <col min="17" max="24" width="9.28515625" style="3" bestFit="1" customWidth="1"/>
    <col min="25" max="16384" width="9.140625" style="3"/>
  </cols>
  <sheetData>
    <row r="1" spans="1:24" x14ac:dyDescent="0.25">
      <c r="A1" s="2"/>
      <c r="B1" s="2" t="s">
        <v>85</v>
      </c>
      <c r="C1" s="2" t="s">
        <v>86</v>
      </c>
      <c r="D1" s="2" t="s">
        <v>87</v>
      </c>
      <c r="E1" s="2" t="s">
        <v>88</v>
      </c>
      <c r="F1" s="13" t="s">
        <v>89</v>
      </c>
      <c r="G1" s="13"/>
      <c r="H1" s="13"/>
      <c r="I1" s="13"/>
      <c r="J1" s="13" t="s">
        <v>90</v>
      </c>
      <c r="K1" s="13"/>
      <c r="L1" s="13"/>
      <c r="M1" s="2" t="s">
        <v>91</v>
      </c>
      <c r="N1" s="13" t="s">
        <v>92</v>
      </c>
      <c r="O1" s="13"/>
      <c r="P1" s="13"/>
      <c r="Q1" s="13" t="s">
        <v>93</v>
      </c>
      <c r="R1" s="13"/>
      <c r="S1" s="13"/>
      <c r="T1" s="2" t="s">
        <v>94</v>
      </c>
      <c r="U1" s="13" t="s">
        <v>95</v>
      </c>
      <c r="V1" s="13"/>
      <c r="W1" s="2" t="s">
        <v>15</v>
      </c>
      <c r="X1" s="2" t="s">
        <v>15</v>
      </c>
    </row>
    <row r="2" spans="1:24" x14ac:dyDescent="0.25">
      <c r="A2" s="2"/>
      <c r="B2" s="2"/>
      <c r="C2" s="2"/>
      <c r="D2" s="2"/>
      <c r="E2" s="2"/>
      <c r="F2" s="2"/>
      <c r="G2" s="2" t="s">
        <v>96</v>
      </c>
      <c r="H2" s="2" t="s">
        <v>97</v>
      </c>
      <c r="I2" s="2" t="s">
        <v>98</v>
      </c>
      <c r="J2" s="2" t="s">
        <v>96</v>
      </c>
      <c r="K2" s="2" t="s">
        <v>97</v>
      </c>
      <c r="L2" s="2" t="s">
        <v>98</v>
      </c>
      <c r="M2" s="2"/>
      <c r="N2" s="2" t="s">
        <v>96</v>
      </c>
      <c r="O2" s="2" t="s">
        <v>97</v>
      </c>
      <c r="P2" s="2" t="s">
        <v>98</v>
      </c>
      <c r="Q2" s="2" t="s">
        <v>96</v>
      </c>
      <c r="R2" s="2" t="s">
        <v>97</v>
      </c>
      <c r="S2" s="2" t="s">
        <v>98</v>
      </c>
      <c r="T2" s="2"/>
      <c r="U2" s="2" t="s">
        <v>96</v>
      </c>
      <c r="V2" s="2" t="s">
        <v>98</v>
      </c>
      <c r="W2" s="2"/>
      <c r="X2" s="2"/>
    </row>
    <row r="4" spans="1:24" x14ac:dyDescent="0.25">
      <c r="A4" s="2">
        <v>0</v>
      </c>
      <c r="B4" s="3" t="s">
        <v>1</v>
      </c>
      <c r="C4" s="3" t="s">
        <v>4</v>
      </c>
      <c r="D4" s="3">
        <v>60</v>
      </c>
      <c r="E4" s="3">
        <v>80</v>
      </c>
      <c r="F4" s="3" t="s">
        <v>99</v>
      </c>
      <c r="G4" s="3" t="s">
        <v>23</v>
      </c>
      <c r="H4" s="3" t="s">
        <v>27</v>
      </c>
      <c r="I4" s="3" t="s">
        <v>23</v>
      </c>
      <c r="J4" s="3">
        <v>189.9999916553499</v>
      </c>
      <c r="K4" s="3">
        <v>330.00001907348599</v>
      </c>
      <c r="L4" s="3">
        <v>190.00000953674299</v>
      </c>
      <c r="N4" s="3" t="s">
        <v>28</v>
      </c>
      <c r="O4" s="3" t="s">
        <v>29</v>
      </c>
      <c r="P4" s="3" t="s">
        <v>28</v>
      </c>
      <c r="Q4" s="3">
        <v>177.50000506639469</v>
      </c>
      <c r="R4" s="3">
        <v>355.00001013278938</v>
      </c>
      <c r="S4" s="3">
        <v>177.50000506639469</v>
      </c>
      <c r="T4" s="3">
        <v>800</v>
      </c>
      <c r="U4" s="3">
        <v>45</v>
      </c>
      <c r="V4" s="3">
        <v>45</v>
      </c>
      <c r="W4" s="3">
        <v>22345.470344299069</v>
      </c>
      <c r="X4" s="3">
        <v>25182.990718799821</v>
      </c>
    </row>
    <row r="5" spans="1:24" x14ac:dyDescent="0.25">
      <c r="A5" s="2">
        <v>1</v>
      </c>
      <c r="F5" s="3" t="s">
        <v>100</v>
      </c>
      <c r="G5" s="3" t="s">
        <v>24</v>
      </c>
      <c r="H5" s="3">
        <v>0</v>
      </c>
      <c r="I5" s="3" t="s">
        <v>24</v>
      </c>
    </row>
    <row r="6" spans="1:24" x14ac:dyDescent="0.25">
      <c r="A6" s="2">
        <v>2</v>
      </c>
      <c r="F6" s="3" t="s">
        <v>101</v>
      </c>
      <c r="G6" s="3">
        <v>0</v>
      </c>
      <c r="H6" s="3" t="s">
        <v>24</v>
      </c>
      <c r="I6" s="3">
        <v>0</v>
      </c>
    </row>
    <row r="7" spans="1:24" x14ac:dyDescent="0.25">
      <c r="A7" s="2">
        <v>3</v>
      </c>
      <c r="F7" s="3" t="s">
        <v>102</v>
      </c>
      <c r="G7" s="3" t="s">
        <v>25</v>
      </c>
      <c r="H7" s="3" t="s">
        <v>23</v>
      </c>
      <c r="I7" s="3" t="s">
        <v>25</v>
      </c>
      <c r="J7" s="3">
        <v>109.9999964237209</v>
      </c>
      <c r="K7" s="3">
        <v>489.99998569488599</v>
      </c>
      <c r="L7" s="3">
        <v>110.0000381469719</v>
      </c>
      <c r="W7" s="3">
        <v>29033.91039866209</v>
      </c>
      <c r="X7" s="3">
        <v>29500.074842022641</v>
      </c>
    </row>
    <row r="8" spans="1:24" x14ac:dyDescent="0.25">
      <c r="A8" s="2">
        <v>4</v>
      </c>
      <c r="B8" s="3" t="s">
        <v>2</v>
      </c>
      <c r="C8" s="3" t="s">
        <v>4</v>
      </c>
      <c r="D8" s="3">
        <v>60</v>
      </c>
      <c r="E8" s="3">
        <v>80</v>
      </c>
      <c r="F8" s="3" t="s">
        <v>99</v>
      </c>
      <c r="G8" s="3" t="s">
        <v>26</v>
      </c>
      <c r="H8" s="3" t="s">
        <v>27</v>
      </c>
      <c r="I8" s="3" t="s">
        <v>26</v>
      </c>
      <c r="J8" s="3">
        <v>209.99999642372089</v>
      </c>
      <c r="K8" s="3">
        <v>289.99998569488599</v>
      </c>
      <c r="L8" s="3">
        <v>210.00003814697189</v>
      </c>
      <c r="N8" s="3" t="s">
        <v>28</v>
      </c>
      <c r="O8" s="3" t="s">
        <v>30</v>
      </c>
      <c r="P8" s="3" t="s">
        <v>28</v>
      </c>
      <c r="Q8" s="3">
        <v>177.50000506639469</v>
      </c>
      <c r="R8" s="3">
        <v>355.00001013278938</v>
      </c>
      <c r="S8" s="3">
        <v>177.50000506639469</v>
      </c>
      <c r="T8" s="3">
        <v>800</v>
      </c>
      <c r="U8" s="3">
        <v>45</v>
      </c>
      <c r="V8" s="3">
        <v>45</v>
      </c>
      <c r="W8" s="3">
        <v>25689.691534244968</v>
      </c>
      <c r="X8" s="3">
        <v>27581.370787256939</v>
      </c>
    </row>
    <row r="9" spans="1:24" x14ac:dyDescent="0.25">
      <c r="A9" s="2">
        <v>5</v>
      </c>
      <c r="F9" s="3" t="s">
        <v>100</v>
      </c>
      <c r="G9" s="3" t="s">
        <v>24</v>
      </c>
      <c r="H9" s="3">
        <v>0</v>
      </c>
      <c r="I9" s="3" t="s">
        <v>24</v>
      </c>
    </row>
    <row r="10" spans="1:24" x14ac:dyDescent="0.25">
      <c r="A10" s="2">
        <v>6</v>
      </c>
      <c r="F10" s="3" t="s">
        <v>101</v>
      </c>
      <c r="G10" s="3">
        <v>0</v>
      </c>
      <c r="H10" s="3" t="s">
        <v>24</v>
      </c>
      <c r="I10" s="3">
        <v>0</v>
      </c>
    </row>
    <row r="11" spans="1:24" x14ac:dyDescent="0.25">
      <c r="A11" s="2">
        <v>7</v>
      </c>
      <c r="F11" s="3" t="s">
        <v>102</v>
      </c>
      <c r="G11" s="3" t="s">
        <v>25</v>
      </c>
      <c r="H11" s="3" t="s">
        <v>23</v>
      </c>
      <c r="I11" s="3" t="s">
        <v>25</v>
      </c>
      <c r="J11" s="3">
        <v>119.99999880790691</v>
      </c>
      <c r="K11" s="3">
        <v>469.99999284744302</v>
      </c>
      <c r="L11" s="3">
        <v>120.00002861022899</v>
      </c>
      <c r="W11" s="3">
        <v>28729.890507388111</v>
      </c>
      <c r="X11" s="3">
        <v>29500.074842022641</v>
      </c>
    </row>
    <row r="12" spans="1:24" x14ac:dyDescent="0.25">
      <c r="A12" s="2">
        <v>8</v>
      </c>
      <c r="B12" s="3" t="s">
        <v>3</v>
      </c>
      <c r="C12" s="3" t="s">
        <v>4</v>
      </c>
      <c r="D12" s="3">
        <v>60</v>
      </c>
      <c r="E12" s="3">
        <v>80</v>
      </c>
      <c r="F12" s="3" t="s">
        <v>99</v>
      </c>
      <c r="G12" s="3" t="s">
        <v>26</v>
      </c>
      <c r="H12" s="3" t="s">
        <v>27</v>
      </c>
      <c r="I12" s="3" t="s">
        <v>26</v>
      </c>
      <c r="J12" s="3">
        <v>200.0000059604649</v>
      </c>
      <c r="K12" s="3">
        <v>310.00001430511401</v>
      </c>
      <c r="L12" s="3">
        <v>200</v>
      </c>
      <c r="N12" s="3" t="s">
        <v>28</v>
      </c>
      <c r="O12" s="3" t="s">
        <v>30</v>
      </c>
      <c r="P12" s="3" t="s">
        <v>28</v>
      </c>
      <c r="Q12" s="3">
        <v>177.50000506639469</v>
      </c>
      <c r="R12" s="3">
        <v>355.00001013278938</v>
      </c>
      <c r="S12" s="3">
        <v>177.50000506639469</v>
      </c>
      <c r="T12" s="3">
        <v>800</v>
      </c>
      <c r="U12" s="3">
        <v>45</v>
      </c>
      <c r="V12" s="3">
        <v>45</v>
      </c>
      <c r="W12" s="3">
        <v>24980.310519468789</v>
      </c>
      <c r="X12" s="3">
        <v>27581.370787256939</v>
      </c>
    </row>
    <row r="13" spans="1:24" x14ac:dyDescent="0.25">
      <c r="A13" s="2">
        <v>9</v>
      </c>
      <c r="F13" s="3" t="s">
        <v>100</v>
      </c>
      <c r="G13" s="3" t="s">
        <v>24</v>
      </c>
      <c r="H13" s="3">
        <v>0</v>
      </c>
      <c r="I13" s="3" t="s">
        <v>24</v>
      </c>
    </row>
    <row r="14" spans="1:24" x14ac:dyDescent="0.25">
      <c r="A14" s="2">
        <v>10</v>
      </c>
      <c r="F14" s="3" t="s">
        <v>101</v>
      </c>
      <c r="G14" s="3">
        <v>0</v>
      </c>
      <c r="H14" s="3" t="s">
        <v>24</v>
      </c>
      <c r="I14" s="3">
        <v>0</v>
      </c>
    </row>
    <row r="15" spans="1:24" x14ac:dyDescent="0.25">
      <c r="A15" s="2">
        <v>11</v>
      </c>
      <c r="F15" s="3" t="s">
        <v>102</v>
      </c>
      <c r="G15" s="3" t="s">
        <v>25</v>
      </c>
      <c r="H15" s="3" t="s">
        <v>23</v>
      </c>
      <c r="I15" s="3" t="s">
        <v>25</v>
      </c>
      <c r="J15" s="3">
        <v>119.99999880790691</v>
      </c>
      <c r="K15" s="3">
        <v>469.99999284744302</v>
      </c>
      <c r="L15" s="3">
        <v>120.00002861022899</v>
      </c>
      <c r="W15" s="3">
        <v>28729.890507388111</v>
      </c>
      <c r="X15" s="3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5</v>
      </c>
      <c r="D1" s="1" t="s">
        <v>6</v>
      </c>
      <c r="E1" s="1" t="s">
        <v>7</v>
      </c>
      <c r="F1" s="14" t="s">
        <v>8</v>
      </c>
      <c r="G1" s="14"/>
      <c r="H1" s="14"/>
      <c r="I1" s="14"/>
      <c r="J1" s="14" t="s">
        <v>9</v>
      </c>
      <c r="K1" s="14"/>
      <c r="L1" s="14"/>
      <c r="M1" s="1" t="s">
        <v>10</v>
      </c>
      <c r="N1" s="14" t="s">
        <v>11</v>
      </c>
      <c r="O1" s="14"/>
      <c r="P1" s="14"/>
      <c r="Q1" s="14" t="s">
        <v>12</v>
      </c>
      <c r="R1" s="14"/>
      <c r="S1" s="14"/>
      <c r="T1" s="1" t="s">
        <v>13</v>
      </c>
      <c r="U1" s="14" t="s">
        <v>14</v>
      </c>
      <c r="V1" s="14"/>
      <c r="W1" s="1" t="s">
        <v>15</v>
      </c>
    </row>
    <row r="2" spans="1:23" x14ac:dyDescent="0.25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16</v>
      </c>
      <c r="K2" s="1" t="s">
        <v>17</v>
      </c>
      <c r="L2" s="1" t="s">
        <v>18</v>
      </c>
      <c r="M2" s="1"/>
      <c r="N2" s="1" t="s">
        <v>16</v>
      </c>
      <c r="O2" s="1" t="s">
        <v>17</v>
      </c>
      <c r="P2" s="1" t="s">
        <v>18</v>
      </c>
      <c r="Q2" s="1" t="s">
        <v>16</v>
      </c>
      <c r="R2" s="1" t="s">
        <v>17</v>
      </c>
      <c r="S2" s="1" t="s">
        <v>18</v>
      </c>
      <c r="T2" s="1"/>
      <c r="U2" s="1" t="s">
        <v>16</v>
      </c>
      <c r="V2" s="1" t="s">
        <v>18</v>
      </c>
      <c r="W2" s="1"/>
    </row>
    <row r="4" spans="1:23" x14ac:dyDescent="0.25">
      <c r="A4" s="1">
        <v>0</v>
      </c>
      <c r="B4" t="s">
        <v>1</v>
      </c>
      <c r="C4" t="s">
        <v>4</v>
      </c>
      <c r="D4">
        <v>60</v>
      </c>
      <c r="E4">
        <v>80</v>
      </c>
      <c r="F4" t="s">
        <v>19</v>
      </c>
      <c r="G4" t="s">
        <v>23</v>
      </c>
      <c r="H4" t="s">
        <v>27</v>
      </c>
      <c r="I4" t="s">
        <v>23</v>
      </c>
      <c r="J4">
        <v>236.6666734218596</v>
      </c>
      <c r="K4">
        <v>236.66667342185971</v>
      </c>
      <c r="L4">
        <v>236.6666734218596</v>
      </c>
      <c r="N4" t="s">
        <v>28</v>
      </c>
      <c r="O4" t="s">
        <v>29</v>
      </c>
      <c r="P4" t="s">
        <v>28</v>
      </c>
      <c r="Q4">
        <v>177.50000506639469</v>
      </c>
      <c r="R4">
        <v>355.00001013278938</v>
      </c>
      <c r="S4">
        <v>177.50000506639469</v>
      </c>
      <c r="T4">
        <v>800</v>
      </c>
      <c r="U4">
        <v>45</v>
      </c>
      <c r="V4">
        <v>45</v>
      </c>
      <c r="W4">
        <v>25182.990718799821</v>
      </c>
    </row>
    <row r="5" spans="1:23" x14ac:dyDescent="0.25">
      <c r="A5" s="1">
        <v>1</v>
      </c>
      <c r="F5" t="s">
        <v>20</v>
      </c>
      <c r="G5" t="s">
        <v>24</v>
      </c>
      <c r="H5">
        <v>0</v>
      </c>
      <c r="I5" t="s">
        <v>24</v>
      </c>
    </row>
    <row r="6" spans="1:23" x14ac:dyDescent="0.25">
      <c r="A6" s="1">
        <v>2</v>
      </c>
      <c r="F6" t="s">
        <v>21</v>
      </c>
      <c r="G6">
        <v>0</v>
      </c>
      <c r="H6" t="s">
        <v>24</v>
      </c>
      <c r="I6">
        <v>0</v>
      </c>
    </row>
    <row r="7" spans="1:23" x14ac:dyDescent="0.25">
      <c r="A7" s="1">
        <v>3</v>
      </c>
      <c r="F7" t="s">
        <v>22</v>
      </c>
      <c r="G7" t="s">
        <v>23</v>
      </c>
      <c r="H7" t="s">
        <v>23</v>
      </c>
      <c r="I7" t="s">
        <v>23</v>
      </c>
      <c r="J7">
        <v>142.00000405311579</v>
      </c>
      <c r="K7">
        <v>426.00001215934731</v>
      </c>
      <c r="L7">
        <v>142.00000405311579</v>
      </c>
      <c r="W7">
        <v>29500.074842022641</v>
      </c>
    </row>
    <row r="8" spans="1:23" x14ac:dyDescent="0.25">
      <c r="A8" s="1">
        <v>4</v>
      </c>
      <c r="B8" t="s">
        <v>2</v>
      </c>
      <c r="C8" t="s">
        <v>4</v>
      </c>
      <c r="D8">
        <v>60</v>
      </c>
      <c r="E8">
        <v>80</v>
      </c>
      <c r="F8" t="s">
        <v>19</v>
      </c>
      <c r="G8" t="s">
        <v>26</v>
      </c>
      <c r="H8" t="s">
        <v>27</v>
      </c>
      <c r="I8" t="s">
        <v>26</v>
      </c>
      <c r="J8">
        <v>236.6666734218596</v>
      </c>
      <c r="K8">
        <v>236.66667342185971</v>
      </c>
      <c r="L8">
        <v>236.6666734218596</v>
      </c>
      <c r="N8" t="s">
        <v>28</v>
      </c>
      <c r="O8" t="s">
        <v>30</v>
      </c>
      <c r="P8" t="s">
        <v>28</v>
      </c>
      <c r="Q8">
        <v>177.50000506639469</v>
      </c>
      <c r="R8">
        <v>355.00001013278938</v>
      </c>
      <c r="S8">
        <v>177.50000506639469</v>
      </c>
      <c r="T8">
        <v>800</v>
      </c>
      <c r="U8">
        <v>45</v>
      </c>
      <c r="V8">
        <v>45</v>
      </c>
      <c r="W8">
        <v>27581.370787256939</v>
      </c>
    </row>
    <row r="9" spans="1:23" x14ac:dyDescent="0.25">
      <c r="A9" s="1">
        <v>5</v>
      </c>
      <c r="F9" t="s">
        <v>20</v>
      </c>
      <c r="G9" t="s">
        <v>24</v>
      </c>
      <c r="H9">
        <v>0</v>
      </c>
      <c r="I9" t="s">
        <v>24</v>
      </c>
    </row>
    <row r="10" spans="1:23" x14ac:dyDescent="0.25">
      <c r="A10" s="1">
        <v>6</v>
      </c>
      <c r="F10" t="s">
        <v>21</v>
      </c>
      <c r="G10">
        <v>0</v>
      </c>
      <c r="H10" t="s">
        <v>24</v>
      </c>
      <c r="I10">
        <v>0</v>
      </c>
    </row>
    <row r="11" spans="1:23" x14ac:dyDescent="0.25">
      <c r="A11" s="1">
        <v>7</v>
      </c>
      <c r="F11" t="s">
        <v>22</v>
      </c>
      <c r="G11" t="s">
        <v>23</v>
      </c>
      <c r="H11" t="s">
        <v>23</v>
      </c>
      <c r="I11" t="s">
        <v>23</v>
      </c>
      <c r="J11">
        <v>142.00000405311579</v>
      </c>
      <c r="K11">
        <v>426.00001215934731</v>
      </c>
      <c r="L11">
        <v>142.00000405311579</v>
      </c>
      <c r="W11">
        <v>29500.074842022641</v>
      </c>
    </row>
    <row r="12" spans="1:23" x14ac:dyDescent="0.25">
      <c r="A12" s="1">
        <v>8</v>
      </c>
      <c r="B12" t="s">
        <v>3</v>
      </c>
      <c r="C12" t="s">
        <v>4</v>
      </c>
      <c r="D12">
        <v>60</v>
      </c>
      <c r="E12">
        <v>80</v>
      </c>
      <c r="F12" t="s">
        <v>19</v>
      </c>
      <c r="G12" t="s">
        <v>26</v>
      </c>
      <c r="H12" t="s">
        <v>27</v>
      </c>
      <c r="I12" t="s">
        <v>26</v>
      </c>
      <c r="J12">
        <v>236.6666734218596</v>
      </c>
      <c r="K12">
        <v>236.66667342185971</v>
      </c>
      <c r="L12">
        <v>236.6666734218596</v>
      </c>
      <c r="N12" t="s">
        <v>28</v>
      </c>
      <c r="O12" t="s">
        <v>30</v>
      </c>
      <c r="P12" t="s">
        <v>28</v>
      </c>
      <c r="Q12">
        <v>177.50000506639469</v>
      </c>
      <c r="R12">
        <v>355.00001013278938</v>
      </c>
      <c r="S12">
        <v>177.50000506639469</v>
      </c>
      <c r="T12">
        <v>800</v>
      </c>
      <c r="U12">
        <v>45</v>
      </c>
      <c r="V12">
        <v>45</v>
      </c>
      <c r="W12">
        <v>27581.370787256939</v>
      </c>
    </row>
    <row r="13" spans="1:23" x14ac:dyDescent="0.25">
      <c r="A13" s="1">
        <v>9</v>
      </c>
      <c r="F13" t="s">
        <v>20</v>
      </c>
      <c r="G13" t="s">
        <v>24</v>
      </c>
      <c r="H13">
        <v>0</v>
      </c>
      <c r="I13" t="s">
        <v>24</v>
      </c>
    </row>
    <row r="14" spans="1:23" x14ac:dyDescent="0.25">
      <c r="A14" s="1">
        <v>10</v>
      </c>
      <c r="F14" t="s">
        <v>21</v>
      </c>
      <c r="G14">
        <v>0</v>
      </c>
      <c r="H14" t="s">
        <v>24</v>
      </c>
      <c r="I14">
        <v>0</v>
      </c>
    </row>
    <row r="15" spans="1:23" x14ac:dyDescent="0.25">
      <c r="A15" s="1">
        <v>11</v>
      </c>
      <c r="F15" t="s">
        <v>22</v>
      </c>
      <c r="G15" t="s">
        <v>23</v>
      </c>
      <c r="H15" t="s">
        <v>23</v>
      </c>
      <c r="I15" t="s">
        <v>23</v>
      </c>
      <c r="J15">
        <v>142.00000405311579</v>
      </c>
      <c r="K15">
        <v>426.00001215934731</v>
      </c>
      <c r="L15">
        <v>142.00000405311579</v>
      </c>
      <c r="W15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workbookViewId="0"/>
  </sheetViews>
  <sheetFormatPr defaultRowHeight="15.75" x14ac:dyDescent="0.25"/>
  <sheetData>
    <row r="1" spans="1:40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</row>
    <row r="2" spans="1:40" x14ac:dyDescent="0.25">
      <c r="A2" s="1">
        <v>0</v>
      </c>
      <c r="B2" t="s">
        <v>1</v>
      </c>
      <c r="C2" t="s">
        <v>4</v>
      </c>
      <c r="D2" t="s">
        <v>70</v>
      </c>
      <c r="E2">
        <v>0.44999998807907099</v>
      </c>
      <c r="F2" t="s">
        <v>71</v>
      </c>
      <c r="G2" t="s">
        <v>72</v>
      </c>
      <c r="H2">
        <v>1.44599995110184E-3</v>
      </c>
      <c r="I2">
        <v>4.5540002174675499E-3</v>
      </c>
      <c r="J2" t="s">
        <v>72</v>
      </c>
      <c r="K2">
        <v>1.44599995110184E-3</v>
      </c>
      <c r="L2">
        <v>2.1609999239444698E-3</v>
      </c>
      <c r="M2" t="s">
        <v>72</v>
      </c>
      <c r="N2">
        <v>3.3319999929517499E-3</v>
      </c>
      <c r="O2" t="s">
        <v>80</v>
      </c>
      <c r="P2">
        <v>0</v>
      </c>
      <c r="Q2" t="s">
        <v>80</v>
      </c>
      <c r="R2">
        <v>0</v>
      </c>
      <c r="S2" t="s">
        <v>71</v>
      </c>
      <c r="T2" t="s">
        <v>71</v>
      </c>
      <c r="U2" t="s">
        <v>82</v>
      </c>
      <c r="V2">
        <v>0.1521008406578766</v>
      </c>
      <c r="W2" t="s">
        <v>82</v>
      </c>
      <c r="X2">
        <v>0.15</v>
      </c>
      <c r="Y2" t="s">
        <v>84</v>
      </c>
      <c r="Z2">
        <v>8</v>
      </c>
      <c r="AA2">
        <v>9</v>
      </c>
      <c r="AB2">
        <v>7</v>
      </c>
      <c r="AC2">
        <v>2</v>
      </c>
      <c r="AD2" t="s">
        <v>84</v>
      </c>
      <c r="AE2">
        <v>8</v>
      </c>
      <c r="AF2">
        <v>5</v>
      </c>
      <c r="AG2">
        <v>5</v>
      </c>
      <c r="AH2">
        <v>0</v>
      </c>
      <c r="AI2">
        <v>1.009198671947575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</row>
    <row r="3" spans="1:40" x14ac:dyDescent="0.25">
      <c r="A3" s="1">
        <v>1</v>
      </c>
      <c r="B3" t="s">
        <v>1</v>
      </c>
      <c r="C3" t="s">
        <v>4</v>
      </c>
      <c r="D3" t="s">
        <v>70</v>
      </c>
      <c r="E3">
        <v>0.55000001192092896</v>
      </c>
      <c r="F3" t="s">
        <v>71</v>
      </c>
      <c r="G3" t="s">
        <v>72</v>
      </c>
      <c r="H3">
        <v>1.44599995110184E-3</v>
      </c>
      <c r="I3">
        <v>4.0950002148747401E-3</v>
      </c>
      <c r="J3" t="s">
        <v>72</v>
      </c>
      <c r="K3">
        <v>1.4070000033825599E-3</v>
      </c>
      <c r="L3">
        <v>1.4070000033825599E-3</v>
      </c>
      <c r="M3" t="s">
        <v>72</v>
      </c>
      <c r="N3">
        <v>3.2019999343901899E-3</v>
      </c>
      <c r="O3" t="s">
        <v>80</v>
      </c>
      <c r="P3">
        <v>0</v>
      </c>
      <c r="Q3" t="s">
        <v>80</v>
      </c>
      <c r="R3">
        <v>0</v>
      </c>
      <c r="S3" t="s">
        <v>71</v>
      </c>
      <c r="T3" t="s">
        <v>71</v>
      </c>
      <c r="U3" t="s">
        <v>82</v>
      </c>
      <c r="V3">
        <v>0.15827608069471069</v>
      </c>
      <c r="W3" t="s">
        <v>82</v>
      </c>
      <c r="X3">
        <v>0.15</v>
      </c>
      <c r="Y3" t="s">
        <v>84</v>
      </c>
      <c r="Z3">
        <v>8</v>
      </c>
      <c r="AA3">
        <v>9</v>
      </c>
      <c r="AB3">
        <v>7</v>
      </c>
      <c r="AC3">
        <v>2</v>
      </c>
      <c r="AD3" t="s">
        <v>84</v>
      </c>
      <c r="AE3">
        <v>8</v>
      </c>
      <c r="AF3">
        <v>3</v>
      </c>
      <c r="AG3">
        <v>3</v>
      </c>
      <c r="AH3">
        <v>0</v>
      </c>
      <c r="AI3">
        <v>1.009198671947575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</row>
    <row r="4" spans="1:40" x14ac:dyDescent="0.25">
      <c r="A4" s="1">
        <v>2</v>
      </c>
      <c r="B4" t="s">
        <v>1</v>
      </c>
      <c r="C4" t="s">
        <v>4</v>
      </c>
      <c r="D4" t="s">
        <v>70</v>
      </c>
      <c r="E4">
        <v>0.64999997615814198</v>
      </c>
      <c r="F4" t="s">
        <v>71</v>
      </c>
      <c r="G4" t="s">
        <v>72</v>
      </c>
      <c r="H4">
        <v>1.44599995110184E-3</v>
      </c>
      <c r="I4">
        <v>3.658999921754E-3</v>
      </c>
      <c r="J4" t="s">
        <v>72</v>
      </c>
      <c r="K4">
        <v>1.4070000033825599E-3</v>
      </c>
      <c r="L4">
        <v>1.4070000033825599E-3</v>
      </c>
      <c r="M4" t="s">
        <v>72</v>
      </c>
      <c r="N4">
        <v>3.0730001162737599E-3</v>
      </c>
      <c r="O4" t="s">
        <v>80</v>
      </c>
      <c r="P4">
        <v>0</v>
      </c>
      <c r="Q4" t="s">
        <v>80</v>
      </c>
      <c r="R4">
        <v>0</v>
      </c>
      <c r="S4" t="s">
        <v>71</v>
      </c>
      <c r="T4" t="s">
        <v>71</v>
      </c>
      <c r="U4" t="s">
        <v>82</v>
      </c>
      <c r="V4">
        <v>0.1649202671083958</v>
      </c>
      <c r="W4" t="s">
        <v>82</v>
      </c>
      <c r="X4">
        <v>0.15</v>
      </c>
      <c r="Y4" t="s">
        <v>84</v>
      </c>
      <c r="Z4">
        <v>8</v>
      </c>
      <c r="AA4">
        <v>8</v>
      </c>
      <c r="AB4">
        <v>8</v>
      </c>
      <c r="AC4">
        <v>0</v>
      </c>
      <c r="AD4" t="s">
        <v>84</v>
      </c>
      <c r="AE4">
        <v>8</v>
      </c>
      <c r="AF4">
        <v>3</v>
      </c>
      <c r="AG4">
        <v>3</v>
      </c>
      <c r="AH4">
        <v>0</v>
      </c>
      <c r="AI4">
        <v>1.169345657393609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</row>
    <row r="5" spans="1:40" x14ac:dyDescent="0.25">
      <c r="A5" s="1">
        <v>3</v>
      </c>
      <c r="B5" t="s">
        <v>1</v>
      </c>
      <c r="C5" t="s">
        <v>4</v>
      </c>
      <c r="D5" t="s">
        <v>70</v>
      </c>
      <c r="E5">
        <v>0.75</v>
      </c>
      <c r="F5" t="s">
        <v>71</v>
      </c>
      <c r="G5" t="s">
        <v>73</v>
      </c>
      <c r="H5">
        <v>1.44599995110184E-3</v>
      </c>
      <c r="I5">
        <v>3.3160001039505001E-3</v>
      </c>
      <c r="J5" t="s">
        <v>72</v>
      </c>
      <c r="K5">
        <v>1.4070000033825599E-3</v>
      </c>
      <c r="L5">
        <v>1.4070000033825599E-3</v>
      </c>
      <c r="M5" t="s">
        <v>79</v>
      </c>
      <c r="N5">
        <v>2.9790000990033102E-3</v>
      </c>
      <c r="O5" t="s">
        <v>80</v>
      </c>
      <c r="P5">
        <v>0</v>
      </c>
      <c r="Q5" t="s">
        <v>80</v>
      </c>
      <c r="R5">
        <v>0</v>
      </c>
      <c r="S5" t="s">
        <v>71</v>
      </c>
      <c r="T5" t="s">
        <v>71</v>
      </c>
      <c r="U5" t="s">
        <v>82</v>
      </c>
      <c r="V5">
        <v>0.1701241970987383</v>
      </c>
      <c r="W5" t="s">
        <v>82</v>
      </c>
      <c r="X5">
        <v>0.15</v>
      </c>
      <c r="Y5" t="s">
        <v>84</v>
      </c>
      <c r="Z5">
        <v>8</v>
      </c>
      <c r="AA5">
        <v>7</v>
      </c>
      <c r="AB5">
        <v>7</v>
      </c>
      <c r="AC5">
        <v>0</v>
      </c>
      <c r="AD5" t="s">
        <v>84</v>
      </c>
      <c r="AE5">
        <v>8</v>
      </c>
      <c r="AF5">
        <v>3</v>
      </c>
      <c r="AG5">
        <v>3</v>
      </c>
      <c r="AH5">
        <v>0</v>
      </c>
      <c r="AI5">
        <v>1.009198671947575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</row>
    <row r="6" spans="1:40" x14ac:dyDescent="0.25">
      <c r="A6" s="1">
        <v>4</v>
      </c>
      <c r="B6" t="s">
        <v>1</v>
      </c>
      <c r="C6" t="s">
        <v>4</v>
      </c>
      <c r="D6" t="s">
        <v>70</v>
      </c>
      <c r="E6">
        <v>0.85000002384185802</v>
      </c>
      <c r="F6" t="s">
        <v>71</v>
      </c>
      <c r="G6" t="s">
        <v>73</v>
      </c>
      <c r="H6">
        <v>1.44599995110184E-3</v>
      </c>
      <c r="I6">
        <v>3.02199996076524E-3</v>
      </c>
      <c r="J6" t="s">
        <v>72</v>
      </c>
      <c r="K6">
        <v>1.4070000033825599E-3</v>
      </c>
      <c r="L6">
        <v>1.4070000033825599E-3</v>
      </c>
      <c r="M6" t="s">
        <v>79</v>
      </c>
      <c r="N6">
        <v>2.89199990220368E-3</v>
      </c>
      <c r="O6" t="s">
        <v>80</v>
      </c>
      <c r="P6">
        <v>0</v>
      </c>
      <c r="Q6" t="s">
        <v>80</v>
      </c>
      <c r="R6">
        <v>0</v>
      </c>
      <c r="S6" t="s">
        <v>71</v>
      </c>
      <c r="T6" t="s">
        <v>71</v>
      </c>
      <c r="U6" t="s">
        <v>82</v>
      </c>
      <c r="V6">
        <v>0.17524205295229181</v>
      </c>
      <c r="W6" t="s">
        <v>82</v>
      </c>
      <c r="X6">
        <v>0.15</v>
      </c>
      <c r="Y6" t="s">
        <v>84</v>
      </c>
      <c r="Z6">
        <v>8</v>
      </c>
      <c r="AA6">
        <v>6</v>
      </c>
      <c r="AB6">
        <v>6</v>
      </c>
      <c r="AC6">
        <v>0</v>
      </c>
      <c r="AD6" t="s">
        <v>84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</row>
    <row r="7" spans="1:40" x14ac:dyDescent="0.25">
      <c r="A7" s="1">
        <v>5</v>
      </c>
      <c r="B7" t="s">
        <v>1</v>
      </c>
      <c r="C7" t="s">
        <v>4</v>
      </c>
      <c r="D7" t="s">
        <v>70</v>
      </c>
      <c r="E7">
        <v>0.94999998807907104</v>
      </c>
      <c r="F7" t="s">
        <v>71</v>
      </c>
      <c r="G7" t="s">
        <v>73</v>
      </c>
      <c r="H7">
        <v>1.44599995110184E-3</v>
      </c>
      <c r="I7">
        <v>2.73899990133941E-3</v>
      </c>
      <c r="J7" t="s">
        <v>72</v>
      </c>
      <c r="K7">
        <v>1.4070000033825599E-3</v>
      </c>
      <c r="L7">
        <v>1.4070000033825599E-3</v>
      </c>
      <c r="M7" t="s">
        <v>79</v>
      </c>
      <c r="N7">
        <v>2.8049999382346899E-3</v>
      </c>
      <c r="O7" t="s">
        <v>80</v>
      </c>
      <c r="P7">
        <v>0</v>
      </c>
      <c r="Q7" t="s">
        <v>80</v>
      </c>
      <c r="R7">
        <v>0</v>
      </c>
      <c r="S7" t="s">
        <v>71</v>
      </c>
      <c r="T7" t="s">
        <v>71</v>
      </c>
      <c r="U7" t="s">
        <v>82</v>
      </c>
      <c r="V7">
        <v>0.18067736583229721</v>
      </c>
      <c r="W7" t="s">
        <v>82</v>
      </c>
      <c r="X7">
        <v>0.15</v>
      </c>
      <c r="Y7" t="s">
        <v>84</v>
      </c>
      <c r="Z7">
        <v>8</v>
      </c>
      <c r="AA7">
        <v>6</v>
      </c>
      <c r="AB7">
        <v>6</v>
      </c>
      <c r="AC7">
        <v>0</v>
      </c>
      <c r="AD7" t="s">
        <v>84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</row>
    <row r="8" spans="1:40" x14ac:dyDescent="0.25">
      <c r="A8" s="1">
        <v>6</v>
      </c>
      <c r="B8" t="s">
        <v>1</v>
      </c>
      <c r="C8" t="s">
        <v>4</v>
      </c>
      <c r="D8" t="s">
        <v>70</v>
      </c>
      <c r="E8">
        <v>1.04999995231628</v>
      </c>
      <c r="F8" t="s">
        <v>71</v>
      </c>
      <c r="G8" t="s">
        <v>73</v>
      </c>
      <c r="H8">
        <v>1.44599995110184E-3</v>
      </c>
      <c r="I8">
        <v>2.4679999332875E-3</v>
      </c>
      <c r="J8" t="s">
        <v>72</v>
      </c>
      <c r="K8">
        <v>1.4070000033825599E-3</v>
      </c>
      <c r="L8">
        <v>1.4070000033825599E-3</v>
      </c>
      <c r="M8" t="s">
        <v>79</v>
      </c>
      <c r="N8">
        <v>2.7179999742656898E-3</v>
      </c>
      <c r="O8" t="s">
        <v>80</v>
      </c>
      <c r="P8">
        <v>0</v>
      </c>
      <c r="Q8" t="s">
        <v>80</v>
      </c>
      <c r="R8">
        <v>0</v>
      </c>
      <c r="S8" t="s">
        <v>71</v>
      </c>
      <c r="T8" t="s">
        <v>71</v>
      </c>
      <c r="U8" t="s">
        <v>82</v>
      </c>
      <c r="V8">
        <v>0.18646063458367759</v>
      </c>
      <c r="W8" t="s">
        <v>82</v>
      </c>
      <c r="X8">
        <v>0.15</v>
      </c>
      <c r="Y8" t="s">
        <v>84</v>
      </c>
      <c r="Z8">
        <v>8</v>
      </c>
      <c r="AA8">
        <v>5</v>
      </c>
      <c r="AB8">
        <v>5</v>
      </c>
      <c r="AC8">
        <v>0</v>
      </c>
      <c r="AD8" t="s">
        <v>84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</row>
    <row r="9" spans="1:40" x14ac:dyDescent="0.25">
      <c r="A9" s="1">
        <v>7</v>
      </c>
      <c r="B9" t="s">
        <v>1</v>
      </c>
      <c r="C9" t="s">
        <v>4</v>
      </c>
      <c r="D9" t="s">
        <v>70</v>
      </c>
      <c r="E9">
        <v>1.1499999761581401</v>
      </c>
      <c r="F9" t="s">
        <v>71</v>
      </c>
      <c r="G9" t="s">
        <v>73</v>
      </c>
      <c r="H9">
        <v>1.44599995110184E-3</v>
      </c>
      <c r="I9">
        <v>2.2070000413805199E-3</v>
      </c>
      <c r="J9" t="s">
        <v>72</v>
      </c>
      <c r="K9">
        <v>1.4070000033825599E-3</v>
      </c>
      <c r="L9">
        <v>1.4070000033825599E-3</v>
      </c>
      <c r="M9" t="s">
        <v>79</v>
      </c>
      <c r="N9">
        <v>2.6310000102967002E-3</v>
      </c>
      <c r="O9" t="s">
        <v>80</v>
      </c>
      <c r="P9">
        <v>0</v>
      </c>
      <c r="Q9" t="s">
        <v>80</v>
      </c>
      <c r="R9">
        <v>0</v>
      </c>
      <c r="S9" t="s">
        <v>71</v>
      </c>
      <c r="T9" t="s">
        <v>71</v>
      </c>
      <c r="U9" t="s">
        <v>82</v>
      </c>
      <c r="V9">
        <v>0.1926263770492527</v>
      </c>
      <c r="W9" t="s">
        <v>82</v>
      </c>
      <c r="X9">
        <v>0.15</v>
      </c>
      <c r="Y9" t="s">
        <v>84</v>
      </c>
      <c r="Z9">
        <v>8</v>
      </c>
      <c r="AA9">
        <v>5</v>
      </c>
      <c r="AB9">
        <v>5</v>
      </c>
      <c r="AC9">
        <v>0</v>
      </c>
      <c r="AD9" t="s">
        <v>84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</row>
    <row r="10" spans="1:40" x14ac:dyDescent="0.25">
      <c r="A10" s="1">
        <v>8</v>
      </c>
      <c r="B10" t="s">
        <v>1</v>
      </c>
      <c r="C10" t="s">
        <v>4</v>
      </c>
      <c r="D10" t="s">
        <v>70</v>
      </c>
      <c r="E10">
        <v>1.25</v>
      </c>
      <c r="F10" t="s">
        <v>71</v>
      </c>
      <c r="G10" t="s">
        <v>73</v>
      </c>
      <c r="H10">
        <v>1.44599995110184E-3</v>
      </c>
      <c r="I10">
        <v>1.9570000004023301E-3</v>
      </c>
      <c r="J10" t="s">
        <v>72</v>
      </c>
      <c r="K10">
        <v>1.4070000033825599E-3</v>
      </c>
      <c r="L10">
        <v>1.4070000033825599E-3</v>
      </c>
      <c r="M10" t="s">
        <v>79</v>
      </c>
      <c r="N10">
        <v>2.5450000539422001E-3</v>
      </c>
      <c r="O10" t="s">
        <v>80</v>
      </c>
      <c r="P10">
        <v>0</v>
      </c>
      <c r="Q10" t="s">
        <v>80</v>
      </c>
      <c r="R10">
        <v>0</v>
      </c>
      <c r="S10" t="s">
        <v>71</v>
      </c>
      <c r="T10" t="s">
        <v>71</v>
      </c>
      <c r="U10" t="s">
        <v>82</v>
      </c>
      <c r="V10">
        <v>0.19913555570066399</v>
      </c>
      <c r="W10" t="s">
        <v>82</v>
      </c>
      <c r="X10">
        <v>0.15</v>
      </c>
      <c r="Y10" t="s">
        <v>84</v>
      </c>
      <c r="Z10">
        <v>8</v>
      </c>
      <c r="AA10">
        <v>4</v>
      </c>
      <c r="AB10">
        <v>4</v>
      </c>
      <c r="AC10">
        <v>0</v>
      </c>
      <c r="AD10" t="s">
        <v>84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</row>
    <row r="11" spans="1:40" x14ac:dyDescent="0.25">
      <c r="A11" s="1">
        <v>9</v>
      </c>
      <c r="B11" t="s">
        <v>1</v>
      </c>
      <c r="C11" t="s">
        <v>4</v>
      </c>
      <c r="D11" t="s">
        <v>70</v>
      </c>
      <c r="E11">
        <v>1.3500000238418599</v>
      </c>
      <c r="F11" t="s">
        <v>71</v>
      </c>
      <c r="G11" t="s">
        <v>73</v>
      </c>
      <c r="H11">
        <v>1.44599995110184E-3</v>
      </c>
      <c r="I11">
        <v>1.71700003556907E-3</v>
      </c>
      <c r="J11" t="s">
        <v>72</v>
      </c>
      <c r="K11">
        <v>1.4070000033825599E-3</v>
      </c>
      <c r="L11">
        <v>1.4070000033825599E-3</v>
      </c>
      <c r="M11" t="s">
        <v>79</v>
      </c>
      <c r="N11">
        <v>2.45800008997321E-3</v>
      </c>
      <c r="O11" t="s">
        <v>80</v>
      </c>
      <c r="P11">
        <v>0</v>
      </c>
      <c r="Q11" t="s">
        <v>80</v>
      </c>
      <c r="R11">
        <v>0</v>
      </c>
      <c r="S11" t="s">
        <v>71</v>
      </c>
      <c r="T11" t="s">
        <v>71</v>
      </c>
      <c r="U11" t="s">
        <v>82</v>
      </c>
      <c r="V11">
        <v>0.20618388179372429</v>
      </c>
      <c r="W11" t="s">
        <v>82</v>
      </c>
      <c r="X11">
        <v>0.15</v>
      </c>
      <c r="Y11" t="s">
        <v>84</v>
      </c>
      <c r="Z11">
        <v>8</v>
      </c>
      <c r="AA11">
        <v>4</v>
      </c>
      <c r="AB11">
        <v>4</v>
      </c>
      <c r="AC11">
        <v>0</v>
      </c>
      <c r="AD11" t="s">
        <v>84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</row>
    <row r="12" spans="1:40" x14ac:dyDescent="0.25">
      <c r="A12" s="1">
        <v>10</v>
      </c>
      <c r="B12" t="s">
        <v>1</v>
      </c>
      <c r="C12" t="s">
        <v>4</v>
      </c>
      <c r="D12" t="s">
        <v>70</v>
      </c>
      <c r="E12">
        <v>1.45000004768372</v>
      </c>
      <c r="F12" t="s">
        <v>71</v>
      </c>
      <c r="G12" t="s">
        <v>73</v>
      </c>
      <c r="H12">
        <v>1.44599995110184E-3</v>
      </c>
      <c r="I12">
        <v>1.4870000304654199E-3</v>
      </c>
      <c r="J12" t="s">
        <v>72</v>
      </c>
      <c r="K12">
        <v>1.4070000033825599E-3</v>
      </c>
      <c r="L12">
        <v>1.4070000033825599E-3</v>
      </c>
      <c r="M12" t="s">
        <v>80</v>
      </c>
      <c r="N12">
        <v>2.4049999192357098E-3</v>
      </c>
      <c r="O12" t="s">
        <v>80</v>
      </c>
      <c r="P12">
        <v>0</v>
      </c>
      <c r="Q12" t="s">
        <v>80</v>
      </c>
      <c r="R12">
        <v>0</v>
      </c>
      <c r="S12" t="s">
        <v>71</v>
      </c>
      <c r="T12" t="s">
        <v>71</v>
      </c>
      <c r="U12" t="s">
        <v>82</v>
      </c>
      <c r="V12">
        <v>0.21072765780427011</v>
      </c>
      <c r="W12" t="s">
        <v>82</v>
      </c>
      <c r="X12">
        <v>0.15</v>
      </c>
      <c r="Y12" t="s">
        <v>84</v>
      </c>
      <c r="Z12">
        <v>8</v>
      </c>
      <c r="AA12">
        <v>3</v>
      </c>
      <c r="AB12">
        <v>3</v>
      </c>
      <c r="AC12">
        <v>0</v>
      </c>
      <c r="AD12" t="s">
        <v>84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</row>
    <row r="13" spans="1:40" x14ac:dyDescent="0.25">
      <c r="A13" s="1">
        <v>11</v>
      </c>
      <c r="B13" t="s">
        <v>1</v>
      </c>
      <c r="C13" t="s">
        <v>4</v>
      </c>
      <c r="D13" t="s">
        <v>70</v>
      </c>
      <c r="E13">
        <v>1.54999995231628</v>
      </c>
      <c r="F13" t="s">
        <v>71</v>
      </c>
      <c r="G13" t="s">
        <v>74</v>
      </c>
      <c r="H13">
        <v>1.44599995110184E-3</v>
      </c>
      <c r="I13">
        <v>1.44599995110184E-3</v>
      </c>
      <c r="J13" t="s">
        <v>72</v>
      </c>
      <c r="K13">
        <v>1.44599995110184E-3</v>
      </c>
      <c r="L13">
        <v>1.44599995110184E-3</v>
      </c>
      <c r="M13" t="s">
        <v>80</v>
      </c>
      <c r="N13">
        <v>2.3670000955462499E-3</v>
      </c>
      <c r="O13" t="s">
        <v>80</v>
      </c>
      <c r="P13">
        <v>0</v>
      </c>
      <c r="Q13" t="s">
        <v>80</v>
      </c>
      <c r="R13">
        <v>0</v>
      </c>
      <c r="S13" t="s">
        <v>71</v>
      </c>
      <c r="T13" t="s">
        <v>71</v>
      </c>
      <c r="U13" t="s">
        <v>82</v>
      </c>
      <c r="V13">
        <v>0.21411067999261829</v>
      </c>
      <c r="W13" t="s">
        <v>82</v>
      </c>
      <c r="X13">
        <v>0.15</v>
      </c>
      <c r="Y13" t="s">
        <v>84</v>
      </c>
      <c r="Z13">
        <v>8</v>
      </c>
      <c r="AA13">
        <v>3</v>
      </c>
      <c r="AB13">
        <v>3</v>
      </c>
      <c r="AC13">
        <v>0</v>
      </c>
      <c r="AD13" t="s">
        <v>84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9</v>
      </c>
      <c r="AN13">
        <v>6</v>
      </c>
    </row>
    <row r="14" spans="1:40" x14ac:dyDescent="0.25">
      <c r="A14" s="1">
        <v>12</v>
      </c>
      <c r="B14" t="s">
        <v>1</v>
      </c>
      <c r="C14" t="s">
        <v>4</v>
      </c>
      <c r="D14" t="s">
        <v>70</v>
      </c>
      <c r="E14">
        <v>1.6499999761581401</v>
      </c>
      <c r="F14" t="s">
        <v>71</v>
      </c>
      <c r="G14" t="s">
        <v>73</v>
      </c>
      <c r="H14">
        <v>1.40800001099706E-3</v>
      </c>
      <c r="I14">
        <v>1.40800001099706E-3</v>
      </c>
      <c r="J14" t="s">
        <v>72</v>
      </c>
      <c r="K14">
        <v>1.44599995110184E-3</v>
      </c>
      <c r="L14">
        <v>1.4639999717473999E-3</v>
      </c>
      <c r="M14" t="s">
        <v>80</v>
      </c>
      <c r="N14">
        <v>2.32800003141165E-3</v>
      </c>
      <c r="O14" t="s">
        <v>80</v>
      </c>
      <c r="P14">
        <v>0</v>
      </c>
      <c r="Q14" t="s">
        <v>80</v>
      </c>
      <c r="R14">
        <v>0</v>
      </c>
      <c r="S14" t="s">
        <v>71</v>
      </c>
      <c r="T14" t="s">
        <v>71</v>
      </c>
      <c r="U14" t="s">
        <v>82</v>
      </c>
      <c r="V14">
        <v>0.21769759156432961</v>
      </c>
      <c r="W14" t="s">
        <v>82</v>
      </c>
      <c r="X14">
        <v>0.15</v>
      </c>
      <c r="Y14" t="s">
        <v>84</v>
      </c>
      <c r="Z14">
        <v>8</v>
      </c>
      <c r="AA14">
        <v>3</v>
      </c>
      <c r="AB14">
        <v>3</v>
      </c>
      <c r="AC14">
        <v>0</v>
      </c>
      <c r="AD14" t="s">
        <v>84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7</v>
      </c>
    </row>
    <row r="15" spans="1:40" x14ac:dyDescent="0.25">
      <c r="A15" s="1">
        <v>13</v>
      </c>
      <c r="B15" t="s">
        <v>1</v>
      </c>
      <c r="C15" t="s">
        <v>4</v>
      </c>
      <c r="D15" t="s">
        <v>70</v>
      </c>
      <c r="E15">
        <v>1.75</v>
      </c>
      <c r="F15" t="s">
        <v>71</v>
      </c>
      <c r="G15" t="s">
        <v>72</v>
      </c>
      <c r="H15">
        <v>1.4070000033825599E-3</v>
      </c>
      <c r="I15">
        <v>1.4070000033825599E-3</v>
      </c>
      <c r="J15" t="s">
        <v>72</v>
      </c>
      <c r="K15">
        <v>1.44599995110184E-3</v>
      </c>
      <c r="L15">
        <v>1.6929999692365499E-3</v>
      </c>
      <c r="M15" t="s">
        <v>80</v>
      </c>
      <c r="N15">
        <v>2.2899999748915399E-3</v>
      </c>
      <c r="O15" t="s">
        <v>80</v>
      </c>
      <c r="P15">
        <v>0</v>
      </c>
      <c r="Q15" t="s">
        <v>80</v>
      </c>
      <c r="R15">
        <v>0</v>
      </c>
      <c r="S15" t="s">
        <v>71</v>
      </c>
      <c r="T15" t="s">
        <v>71</v>
      </c>
      <c r="U15" t="s">
        <v>82</v>
      </c>
      <c r="V15">
        <v>0.2213100460946526</v>
      </c>
      <c r="W15" t="s">
        <v>82</v>
      </c>
      <c r="X15">
        <v>0.15</v>
      </c>
      <c r="Y15" t="s">
        <v>84</v>
      </c>
      <c r="Z15">
        <v>8</v>
      </c>
      <c r="AA15">
        <v>3</v>
      </c>
      <c r="AB15">
        <v>3</v>
      </c>
      <c r="AC15">
        <v>0</v>
      </c>
      <c r="AD15" t="s">
        <v>84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</row>
    <row r="16" spans="1:40" x14ac:dyDescent="0.25">
      <c r="A16" s="1">
        <v>14</v>
      </c>
      <c r="B16" t="s">
        <v>1</v>
      </c>
      <c r="C16" t="s">
        <v>4</v>
      </c>
      <c r="D16" t="s">
        <v>70</v>
      </c>
      <c r="E16">
        <v>1.8500000238418599</v>
      </c>
      <c r="F16" t="s">
        <v>71</v>
      </c>
      <c r="G16" t="s">
        <v>72</v>
      </c>
      <c r="H16">
        <v>1.4070000033825599E-3</v>
      </c>
      <c r="I16">
        <v>1.4070000033825599E-3</v>
      </c>
      <c r="J16" t="s">
        <v>72</v>
      </c>
      <c r="K16">
        <v>1.44599995110184E-3</v>
      </c>
      <c r="L16">
        <v>1.9150000298395801E-3</v>
      </c>
      <c r="M16" t="s">
        <v>80</v>
      </c>
      <c r="N16">
        <v>2.2509999107569499E-3</v>
      </c>
      <c r="O16" t="s">
        <v>80</v>
      </c>
      <c r="P16">
        <v>0</v>
      </c>
      <c r="Q16" t="s">
        <v>80</v>
      </c>
      <c r="R16">
        <v>0</v>
      </c>
      <c r="S16" t="s">
        <v>71</v>
      </c>
      <c r="T16" t="s">
        <v>71</v>
      </c>
      <c r="U16" t="s">
        <v>82</v>
      </c>
      <c r="V16">
        <v>0.22514438920149801</v>
      </c>
      <c r="W16" t="s">
        <v>82</v>
      </c>
      <c r="X16">
        <v>0.15</v>
      </c>
      <c r="Y16" t="s">
        <v>84</v>
      </c>
      <c r="Z16">
        <v>8</v>
      </c>
      <c r="AA16">
        <v>3</v>
      </c>
      <c r="AB16">
        <v>3</v>
      </c>
      <c r="AC16">
        <v>0</v>
      </c>
      <c r="AD16" t="s">
        <v>84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</row>
    <row r="17" spans="1:40" x14ac:dyDescent="0.25">
      <c r="A17" s="1">
        <v>15</v>
      </c>
      <c r="B17" t="s">
        <v>1</v>
      </c>
      <c r="C17" t="s">
        <v>4</v>
      </c>
      <c r="D17" t="s">
        <v>70</v>
      </c>
      <c r="E17">
        <v>1.95000004768372</v>
      </c>
      <c r="F17" t="s">
        <v>71</v>
      </c>
      <c r="G17" t="s">
        <v>72</v>
      </c>
      <c r="H17">
        <v>1.4070000033825599E-3</v>
      </c>
      <c r="I17">
        <v>1.4070000033825599E-3</v>
      </c>
      <c r="J17" t="s">
        <v>72</v>
      </c>
      <c r="K17">
        <v>1.44599995110184E-3</v>
      </c>
      <c r="L17">
        <v>2.12799990549684E-3</v>
      </c>
      <c r="M17" t="s">
        <v>80</v>
      </c>
      <c r="N17">
        <v>2.2130000870674801E-3</v>
      </c>
      <c r="O17" t="s">
        <v>80</v>
      </c>
      <c r="P17">
        <v>0</v>
      </c>
      <c r="Q17" t="s">
        <v>80</v>
      </c>
      <c r="R17">
        <v>0</v>
      </c>
      <c r="S17" t="s">
        <v>71</v>
      </c>
      <c r="T17" t="s">
        <v>71</v>
      </c>
      <c r="U17" t="s">
        <v>82</v>
      </c>
      <c r="V17">
        <v>0.2290103841213931</v>
      </c>
      <c r="W17" t="s">
        <v>82</v>
      </c>
      <c r="X17">
        <v>0.15</v>
      </c>
      <c r="Y17" t="s">
        <v>84</v>
      </c>
      <c r="Z17">
        <v>8</v>
      </c>
      <c r="AA17">
        <v>3</v>
      </c>
      <c r="AB17">
        <v>3</v>
      </c>
      <c r="AC17">
        <v>0</v>
      </c>
      <c r="AD17" t="s">
        <v>84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</row>
    <row r="18" spans="1:40" x14ac:dyDescent="0.25">
      <c r="A18" s="1">
        <v>16</v>
      </c>
      <c r="B18" t="s">
        <v>1</v>
      </c>
      <c r="C18" t="s">
        <v>4</v>
      </c>
      <c r="D18" t="s">
        <v>70</v>
      </c>
      <c r="E18">
        <v>2.0499999523162802</v>
      </c>
      <c r="F18" t="s">
        <v>71</v>
      </c>
      <c r="G18" t="s">
        <v>72</v>
      </c>
      <c r="H18">
        <v>1.4070000033825599E-3</v>
      </c>
      <c r="I18">
        <v>1.4070000033825599E-3</v>
      </c>
      <c r="J18" t="s">
        <v>72</v>
      </c>
      <c r="K18">
        <v>1.44599995110184E-3</v>
      </c>
      <c r="L18">
        <v>2.3340000770986102E-3</v>
      </c>
      <c r="M18" t="s">
        <v>80</v>
      </c>
      <c r="N18">
        <v>2.1740000229328901E-3</v>
      </c>
      <c r="O18" t="s">
        <v>80</v>
      </c>
      <c r="P18">
        <v>0</v>
      </c>
      <c r="Q18" t="s">
        <v>80</v>
      </c>
      <c r="R18">
        <v>0</v>
      </c>
      <c r="S18" t="s">
        <v>71</v>
      </c>
      <c r="T18" t="s">
        <v>71</v>
      </c>
      <c r="U18" t="s">
        <v>82</v>
      </c>
      <c r="V18">
        <v>0.2331186727938892</v>
      </c>
      <c r="W18" t="s">
        <v>82</v>
      </c>
      <c r="X18">
        <v>0.15</v>
      </c>
      <c r="Y18" t="s">
        <v>84</v>
      </c>
      <c r="Z18">
        <v>8</v>
      </c>
      <c r="AA18">
        <v>3</v>
      </c>
      <c r="AB18">
        <v>3</v>
      </c>
      <c r="AC18">
        <v>0</v>
      </c>
      <c r="AD18" t="s">
        <v>84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</row>
    <row r="19" spans="1:40" x14ac:dyDescent="0.25">
      <c r="A19" s="1">
        <v>17</v>
      </c>
      <c r="B19" t="s">
        <v>1</v>
      </c>
      <c r="C19" t="s">
        <v>4</v>
      </c>
      <c r="D19" t="s">
        <v>70</v>
      </c>
      <c r="E19">
        <v>2.1500000953674299</v>
      </c>
      <c r="F19" t="s">
        <v>71</v>
      </c>
      <c r="G19" t="s">
        <v>72</v>
      </c>
      <c r="H19">
        <v>1.4070000033825599E-3</v>
      </c>
      <c r="I19">
        <v>1.4070000033825599E-3</v>
      </c>
      <c r="J19" t="s">
        <v>72</v>
      </c>
      <c r="K19">
        <v>1.44599995110184E-3</v>
      </c>
      <c r="L19">
        <v>2.5299999397247999E-3</v>
      </c>
      <c r="M19" t="s">
        <v>80</v>
      </c>
      <c r="N19">
        <v>2.1359999664127801E-3</v>
      </c>
      <c r="O19" t="s">
        <v>80</v>
      </c>
      <c r="P19">
        <v>0</v>
      </c>
      <c r="Q19" t="s">
        <v>80</v>
      </c>
      <c r="R19">
        <v>0</v>
      </c>
      <c r="S19" t="s">
        <v>71</v>
      </c>
      <c r="T19" t="s">
        <v>71</v>
      </c>
      <c r="U19" t="s">
        <v>82</v>
      </c>
      <c r="V19">
        <v>0.23726592133384949</v>
      </c>
      <c r="W19" t="s">
        <v>82</v>
      </c>
      <c r="X19">
        <v>0.15</v>
      </c>
      <c r="Y19" t="s">
        <v>84</v>
      </c>
      <c r="Z19">
        <v>8</v>
      </c>
      <c r="AA19">
        <v>3</v>
      </c>
      <c r="AB19">
        <v>3</v>
      </c>
      <c r="AC19">
        <v>0</v>
      </c>
      <c r="AD19" t="s">
        <v>84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</row>
    <row r="20" spans="1:40" x14ac:dyDescent="0.25">
      <c r="A20" s="1">
        <v>18</v>
      </c>
      <c r="B20" t="s">
        <v>1</v>
      </c>
      <c r="C20" t="s">
        <v>4</v>
      </c>
      <c r="D20" t="s">
        <v>70</v>
      </c>
      <c r="E20">
        <v>2.25</v>
      </c>
      <c r="F20" t="s">
        <v>71</v>
      </c>
      <c r="G20" t="s">
        <v>72</v>
      </c>
      <c r="H20">
        <v>1.4070000033825599E-3</v>
      </c>
      <c r="I20">
        <v>1.4070000033825599E-3</v>
      </c>
      <c r="J20" t="s">
        <v>72</v>
      </c>
      <c r="K20">
        <v>1.44599995110184E-3</v>
      </c>
      <c r="L20">
        <v>2.7179999742656898E-3</v>
      </c>
      <c r="M20" t="s">
        <v>80</v>
      </c>
      <c r="N20">
        <v>2.0969999022781801E-3</v>
      </c>
      <c r="O20" t="s">
        <v>80</v>
      </c>
      <c r="P20">
        <v>0</v>
      </c>
      <c r="Q20" t="s">
        <v>80</v>
      </c>
      <c r="R20">
        <v>0</v>
      </c>
      <c r="S20" t="s">
        <v>71</v>
      </c>
      <c r="T20" t="s">
        <v>71</v>
      </c>
      <c r="U20" t="s">
        <v>82</v>
      </c>
      <c r="V20">
        <v>0.24167859972211381</v>
      </c>
      <c r="W20" t="s">
        <v>83</v>
      </c>
      <c r="X20">
        <v>0.12</v>
      </c>
      <c r="Y20" t="s">
        <v>84</v>
      </c>
      <c r="Z20">
        <v>8</v>
      </c>
      <c r="AA20">
        <v>3</v>
      </c>
      <c r="AB20">
        <v>3</v>
      </c>
      <c r="AC20">
        <v>0</v>
      </c>
      <c r="AD20" t="s">
        <v>84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0.74333011136171723</v>
      </c>
      <c r="AL20">
        <v>1.211316386416035</v>
      </c>
      <c r="AM20">
        <v>4</v>
      </c>
      <c r="AN20">
        <v>8</v>
      </c>
    </row>
    <row r="21" spans="1:40" x14ac:dyDescent="0.25">
      <c r="A21" s="1">
        <v>19</v>
      </c>
      <c r="B21" t="s">
        <v>1</v>
      </c>
      <c r="C21" t="s">
        <v>4</v>
      </c>
      <c r="D21" t="s">
        <v>70</v>
      </c>
      <c r="E21">
        <v>2.3499999046325701</v>
      </c>
      <c r="F21" t="s">
        <v>71</v>
      </c>
      <c r="G21" t="s">
        <v>72</v>
      </c>
      <c r="H21">
        <v>1.4070000033825599E-3</v>
      </c>
      <c r="I21">
        <v>1.4070000033825599E-3</v>
      </c>
      <c r="J21" t="s">
        <v>72</v>
      </c>
      <c r="K21">
        <v>1.44599995110184E-3</v>
      </c>
      <c r="L21">
        <v>2.8969999402761498E-3</v>
      </c>
      <c r="M21" t="s">
        <v>80</v>
      </c>
      <c r="N21">
        <v>2.0590000785887198E-3</v>
      </c>
      <c r="O21" t="s">
        <v>80</v>
      </c>
      <c r="P21">
        <v>0</v>
      </c>
      <c r="Q21" t="s">
        <v>80</v>
      </c>
      <c r="R21">
        <v>0</v>
      </c>
      <c r="S21" t="s">
        <v>71</v>
      </c>
      <c r="T21" t="s">
        <v>71</v>
      </c>
      <c r="U21" t="s">
        <v>82</v>
      </c>
      <c r="V21">
        <v>0.24613889298507019</v>
      </c>
      <c r="W21" t="s">
        <v>83</v>
      </c>
      <c r="X21">
        <v>0.12</v>
      </c>
      <c r="Y21" t="s">
        <v>84</v>
      </c>
      <c r="Z21">
        <v>8</v>
      </c>
      <c r="AA21">
        <v>3</v>
      </c>
      <c r="AB21">
        <v>3</v>
      </c>
      <c r="AC21">
        <v>0</v>
      </c>
      <c r="AD21" t="s">
        <v>84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0.74333011136171723</v>
      </c>
      <c r="AL21">
        <v>1.211316386416035</v>
      </c>
      <c r="AM21">
        <v>3</v>
      </c>
      <c r="AN21">
        <v>8</v>
      </c>
    </row>
    <row r="22" spans="1:40" x14ac:dyDescent="0.25">
      <c r="A22" s="1">
        <v>20</v>
      </c>
      <c r="B22" t="s">
        <v>1</v>
      </c>
      <c r="C22" t="s">
        <v>4</v>
      </c>
      <c r="D22" t="s">
        <v>70</v>
      </c>
      <c r="E22">
        <v>2.4500000476837198</v>
      </c>
      <c r="F22" t="s">
        <v>71</v>
      </c>
      <c r="G22" t="s">
        <v>72</v>
      </c>
      <c r="H22">
        <v>1.4070000033825599E-3</v>
      </c>
      <c r="I22">
        <v>1.4070000033825599E-3</v>
      </c>
      <c r="J22" t="s">
        <v>72</v>
      </c>
      <c r="K22">
        <v>1.44599995110184E-3</v>
      </c>
      <c r="L22">
        <v>3.0670000705868001E-3</v>
      </c>
      <c r="M22" t="s">
        <v>80</v>
      </c>
      <c r="N22">
        <v>2.0200000144541298E-3</v>
      </c>
      <c r="O22" t="s">
        <v>80</v>
      </c>
      <c r="P22">
        <v>0</v>
      </c>
      <c r="Q22" t="s">
        <v>80</v>
      </c>
      <c r="R22">
        <v>0</v>
      </c>
      <c r="S22" t="s">
        <v>71</v>
      </c>
      <c r="T22" t="s">
        <v>71</v>
      </c>
      <c r="U22" t="s">
        <v>82</v>
      </c>
      <c r="V22">
        <v>0.25089108731365722</v>
      </c>
      <c r="W22" t="s">
        <v>83</v>
      </c>
      <c r="X22">
        <v>0.12</v>
      </c>
      <c r="Y22" t="s">
        <v>84</v>
      </c>
      <c r="Z22">
        <v>8</v>
      </c>
      <c r="AA22">
        <v>3</v>
      </c>
      <c r="AB22">
        <v>3</v>
      </c>
      <c r="AC22">
        <v>0</v>
      </c>
      <c r="AD22" t="s">
        <v>84</v>
      </c>
      <c r="AE22">
        <v>8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0.88615280029393162</v>
      </c>
      <c r="AL22">
        <v>1.211316386416035</v>
      </c>
      <c r="AM22">
        <v>3</v>
      </c>
      <c r="AN22">
        <v>8</v>
      </c>
    </row>
    <row r="23" spans="1:40" x14ac:dyDescent="0.25">
      <c r="A23" s="1">
        <v>21</v>
      </c>
      <c r="B23" t="s">
        <v>1</v>
      </c>
      <c r="C23" t="s">
        <v>4</v>
      </c>
      <c r="D23" t="s">
        <v>70</v>
      </c>
      <c r="E23">
        <v>2.5499999523162802</v>
      </c>
      <c r="F23" t="s">
        <v>71</v>
      </c>
      <c r="G23" t="s">
        <v>72</v>
      </c>
      <c r="H23">
        <v>1.4070000033825599E-3</v>
      </c>
      <c r="I23">
        <v>1.4070000033825599E-3</v>
      </c>
      <c r="J23" t="s">
        <v>72</v>
      </c>
      <c r="K23">
        <v>1.44599995110184E-3</v>
      </c>
      <c r="L23">
        <v>3.2279998995363699E-3</v>
      </c>
      <c r="M23" t="s">
        <v>80</v>
      </c>
      <c r="N23">
        <v>1.9819999579340202E-3</v>
      </c>
      <c r="O23" t="s">
        <v>80</v>
      </c>
      <c r="P23">
        <v>0</v>
      </c>
      <c r="Q23" t="s">
        <v>80</v>
      </c>
      <c r="R23">
        <v>0</v>
      </c>
      <c r="S23" t="s">
        <v>71</v>
      </c>
      <c r="T23" t="s">
        <v>71</v>
      </c>
      <c r="U23" t="s">
        <v>82</v>
      </c>
      <c r="V23">
        <v>0.25570131723326261</v>
      </c>
      <c r="W23" t="s">
        <v>83</v>
      </c>
      <c r="X23">
        <v>0.12</v>
      </c>
      <c r="Y23" t="s">
        <v>84</v>
      </c>
      <c r="Z23">
        <v>8</v>
      </c>
      <c r="AA23">
        <v>3</v>
      </c>
      <c r="AB23">
        <v>3</v>
      </c>
      <c r="AC23">
        <v>0</v>
      </c>
      <c r="AD23" t="s">
        <v>84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0.88615280029393162</v>
      </c>
      <c r="AL23">
        <v>1.211316386416035</v>
      </c>
      <c r="AM23">
        <v>3</v>
      </c>
      <c r="AN23">
        <v>9</v>
      </c>
    </row>
    <row r="24" spans="1:40" x14ac:dyDescent="0.25">
      <c r="A24" s="1">
        <v>22</v>
      </c>
      <c r="B24" t="s">
        <v>1</v>
      </c>
      <c r="C24" t="s">
        <v>4</v>
      </c>
      <c r="D24" t="s">
        <v>70</v>
      </c>
      <c r="E24">
        <v>2.6500000953674299</v>
      </c>
      <c r="F24" t="s">
        <v>71</v>
      </c>
      <c r="G24" t="s">
        <v>72</v>
      </c>
      <c r="H24">
        <v>1.4070000033825599E-3</v>
      </c>
      <c r="I24">
        <v>1.4070000033825599E-3</v>
      </c>
      <c r="J24" t="s">
        <v>72</v>
      </c>
      <c r="K24">
        <v>1.44599995110184E-3</v>
      </c>
      <c r="L24">
        <v>3.3789998851716501E-3</v>
      </c>
      <c r="M24" t="s">
        <v>80</v>
      </c>
      <c r="N24">
        <v>1.9430000102147499E-3</v>
      </c>
      <c r="O24" t="s">
        <v>80</v>
      </c>
      <c r="P24">
        <v>0</v>
      </c>
      <c r="Q24" t="s">
        <v>80</v>
      </c>
      <c r="R24">
        <v>0</v>
      </c>
      <c r="S24" t="s">
        <v>71</v>
      </c>
      <c r="T24" t="s">
        <v>71</v>
      </c>
      <c r="U24" t="s">
        <v>82</v>
      </c>
      <c r="V24">
        <v>0.2608337608521093</v>
      </c>
      <c r="W24" t="s">
        <v>83</v>
      </c>
      <c r="X24">
        <v>0.12</v>
      </c>
      <c r="Y24" t="s">
        <v>84</v>
      </c>
      <c r="Z24">
        <v>8</v>
      </c>
      <c r="AA24">
        <v>3</v>
      </c>
      <c r="AB24">
        <v>3</v>
      </c>
      <c r="AC24">
        <v>0</v>
      </c>
      <c r="AD24" t="s">
        <v>84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0.88615280029393162</v>
      </c>
      <c r="AL24">
        <v>1.211316386416035</v>
      </c>
      <c r="AM24">
        <v>3</v>
      </c>
      <c r="AN24">
        <v>9</v>
      </c>
    </row>
    <row r="25" spans="1:40" x14ac:dyDescent="0.25">
      <c r="A25" s="1">
        <v>23</v>
      </c>
      <c r="B25" t="s">
        <v>1</v>
      </c>
      <c r="C25" t="s">
        <v>4</v>
      </c>
      <c r="D25" t="s">
        <v>70</v>
      </c>
      <c r="E25">
        <v>2.75</v>
      </c>
      <c r="F25" t="s">
        <v>71</v>
      </c>
      <c r="G25" t="s">
        <v>72</v>
      </c>
      <c r="H25">
        <v>1.4070000033825599E-3</v>
      </c>
      <c r="I25">
        <v>1.4070000033825599E-3</v>
      </c>
      <c r="J25" t="s">
        <v>72</v>
      </c>
      <c r="K25">
        <v>1.44599995110184E-3</v>
      </c>
      <c r="L25">
        <v>3.5200000274926398E-3</v>
      </c>
      <c r="M25" t="s">
        <v>80</v>
      </c>
      <c r="N25">
        <v>1.9049999536946401E-3</v>
      </c>
      <c r="O25" t="s">
        <v>80</v>
      </c>
      <c r="P25">
        <v>0</v>
      </c>
      <c r="Q25" t="s">
        <v>80</v>
      </c>
      <c r="R25">
        <v>0</v>
      </c>
      <c r="S25" t="s">
        <v>71</v>
      </c>
      <c r="T25" t="s">
        <v>71</v>
      </c>
      <c r="U25" t="s">
        <v>82</v>
      </c>
      <c r="V25">
        <v>0.26603675187345283</v>
      </c>
      <c r="W25" t="s">
        <v>83</v>
      </c>
      <c r="X25">
        <v>0.12</v>
      </c>
      <c r="Y25" t="s">
        <v>84</v>
      </c>
      <c r="Z25">
        <v>8</v>
      </c>
      <c r="AA25">
        <v>3</v>
      </c>
      <c r="AB25">
        <v>3</v>
      </c>
      <c r="AC25">
        <v>0</v>
      </c>
      <c r="AD25" t="s">
        <v>84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0.88615280029393162</v>
      </c>
      <c r="AL25">
        <v>1.211316386416035</v>
      </c>
      <c r="AM25">
        <v>3</v>
      </c>
      <c r="AN25">
        <v>9</v>
      </c>
    </row>
    <row r="26" spans="1:40" x14ac:dyDescent="0.25">
      <c r="A26" s="1">
        <v>24</v>
      </c>
      <c r="B26" t="s">
        <v>1</v>
      </c>
      <c r="C26" t="s">
        <v>4</v>
      </c>
      <c r="D26" t="s">
        <v>70</v>
      </c>
      <c r="E26">
        <v>2.8499999046325701</v>
      </c>
      <c r="F26" t="s">
        <v>71</v>
      </c>
      <c r="G26" t="s">
        <v>72</v>
      </c>
      <c r="H26">
        <v>1.4070000033825599E-3</v>
      </c>
      <c r="I26">
        <v>1.4070000033825599E-3</v>
      </c>
      <c r="J26" t="s">
        <v>72</v>
      </c>
      <c r="K26">
        <v>1.44599995110184E-3</v>
      </c>
      <c r="L26">
        <v>3.6510000936687001E-3</v>
      </c>
      <c r="M26" t="s">
        <v>80</v>
      </c>
      <c r="N26">
        <v>1.86600000597537E-3</v>
      </c>
      <c r="O26" t="s">
        <v>80</v>
      </c>
      <c r="P26">
        <v>0</v>
      </c>
      <c r="Q26" t="s">
        <v>80</v>
      </c>
      <c r="R26">
        <v>0</v>
      </c>
      <c r="S26" t="s">
        <v>71</v>
      </c>
      <c r="T26" t="s">
        <v>71</v>
      </c>
      <c r="U26" t="s">
        <v>82</v>
      </c>
      <c r="V26">
        <v>0.27159699805847132</v>
      </c>
      <c r="W26" t="s">
        <v>83</v>
      </c>
      <c r="X26">
        <v>0.12</v>
      </c>
      <c r="Y26" t="s">
        <v>84</v>
      </c>
      <c r="Z26">
        <v>8</v>
      </c>
      <c r="AA26">
        <v>3</v>
      </c>
      <c r="AB26">
        <v>3</v>
      </c>
      <c r="AC26">
        <v>0</v>
      </c>
      <c r="AD26" t="s">
        <v>84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1.028790344848415</v>
      </c>
      <c r="AL26">
        <v>1.211316386416035</v>
      </c>
      <c r="AM26">
        <v>3</v>
      </c>
      <c r="AN26">
        <v>9</v>
      </c>
    </row>
    <row r="27" spans="1:40" x14ac:dyDescent="0.25">
      <c r="A27" s="1">
        <v>25</v>
      </c>
      <c r="B27" t="s">
        <v>1</v>
      </c>
      <c r="C27" t="s">
        <v>4</v>
      </c>
      <c r="D27" t="s">
        <v>70</v>
      </c>
      <c r="E27">
        <v>2.9500000476837198</v>
      </c>
      <c r="F27" t="s">
        <v>71</v>
      </c>
      <c r="G27" t="s">
        <v>72</v>
      </c>
      <c r="H27">
        <v>1.4070000033825599E-3</v>
      </c>
      <c r="I27">
        <v>1.4070000033825599E-3</v>
      </c>
      <c r="J27" t="s">
        <v>72</v>
      </c>
      <c r="K27">
        <v>1.44599995110184E-3</v>
      </c>
      <c r="L27">
        <v>3.7720000836998198E-3</v>
      </c>
      <c r="M27" t="s">
        <v>80</v>
      </c>
      <c r="N27">
        <v>1.8279999494552599E-3</v>
      </c>
      <c r="O27" t="s">
        <v>80</v>
      </c>
      <c r="P27">
        <v>0</v>
      </c>
      <c r="Q27" t="s">
        <v>80</v>
      </c>
      <c r="R27">
        <v>0</v>
      </c>
      <c r="S27" t="s">
        <v>71</v>
      </c>
      <c r="T27" t="s">
        <v>71</v>
      </c>
      <c r="U27" t="s">
        <v>82</v>
      </c>
      <c r="V27">
        <v>0.2772428960684738</v>
      </c>
      <c r="W27" t="s">
        <v>83</v>
      </c>
      <c r="X27">
        <v>0.12</v>
      </c>
      <c r="Y27" t="s">
        <v>84</v>
      </c>
      <c r="Z27">
        <v>8</v>
      </c>
      <c r="AA27">
        <v>3</v>
      </c>
      <c r="AB27">
        <v>3</v>
      </c>
      <c r="AC27">
        <v>0</v>
      </c>
      <c r="AD27" t="s">
        <v>84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1.028790344848415</v>
      </c>
      <c r="AL27">
        <v>1.211316386416035</v>
      </c>
      <c r="AM27">
        <v>3</v>
      </c>
      <c r="AN27">
        <v>9</v>
      </c>
    </row>
    <row r="28" spans="1:40" x14ac:dyDescent="0.25">
      <c r="A28" s="1">
        <v>26</v>
      </c>
      <c r="B28" t="s">
        <v>1</v>
      </c>
      <c r="C28" t="s">
        <v>4</v>
      </c>
      <c r="D28" t="s">
        <v>70</v>
      </c>
      <c r="E28">
        <v>3.0499999523162802</v>
      </c>
      <c r="F28" t="s">
        <v>71</v>
      </c>
      <c r="G28" t="s">
        <v>72</v>
      </c>
      <c r="H28">
        <v>1.4070000033825599E-3</v>
      </c>
      <c r="I28">
        <v>1.4070000033825599E-3</v>
      </c>
      <c r="J28" t="s">
        <v>72</v>
      </c>
      <c r="K28">
        <v>1.44599995110184E-3</v>
      </c>
      <c r="L28">
        <v>3.8829999975860102E-3</v>
      </c>
      <c r="M28" t="s">
        <v>80</v>
      </c>
      <c r="N28">
        <v>1.78900000173599E-3</v>
      </c>
      <c r="O28" t="s">
        <v>80</v>
      </c>
      <c r="P28">
        <v>0</v>
      </c>
      <c r="Q28" t="s">
        <v>80</v>
      </c>
      <c r="R28">
        <v>0</v>
      </c>
      <c r="S28" t="s">
        <v>71</v>
      </c>
      <c r="T28" t="s">
        <v>71</v>
      </c>
      <c r="U28" t="s">
        <v>82</v>
      </c>
      <c r="V28">
        <v>0.28328675210073623</v>
      </c>
      <c r="W28" t="s">
        <v>83</v>
      </c>
      <c r="X28">
        <v>0.12</v>
      </c>
      <c r="Y28" t="s">
        <v>84</v>
      </c>
      <c r="Z28">
        <v>8</v>
      </c>
      <c r="AA28">
        <v>3</v>
      </c>
      <c r="AB28">
        <v>3</v>
      </c>
      <c r="AC28">
        <v>0</v>
      </c>
      <c r="AD28" t="s">
        <v>84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1.028790344848415</v>
      </c>
      <c r="AL28">
        <v>1.211316386416035</v>
      </c>
      <c r="AM28">
        <v>3</v>
      </c>
      <c r="AN28">
        <v>9</v>
      </c>
    </row>
    <row r="29" spans="1:40" x14ac:dyDescent="0.25">
      <c r="A29" s="1">
        <v>27</v>
      </c>
      <c r="B29" t="s">
        <v>1</v>
      </c>
      <c r="C29" t="s">
        <v>4</v>
      </c>
      <c r="D29" t="s">
        <v>70</v>
      </c>
      <c r="E29">
        <v>3.1500000953674299</v>
      </c>
      <c r="F29" t="s">
        <v>71</v>
      </c>
      <c r="G29" t="s">
        <v>72</v>
      </c>
      <c r="H29">
        <v>1.4070000033825599E-3</v>
      </c>
      <c r="I29">
        <v>1.4070000033825599E-3</v>
      </c>
      <c r="J29" t="s">
        <v>72</v>
      </c>
      <c r="K29">
        <v>1.44599995110184E-3</v>
      </c>
      <c r="L29">
        <v>3.9829998277127699E-3</v>
      </c>
      <c r="M29" t="s">
        <v>80</v>
      </c>
      <c r="N29">
        <v>1.75099994521588E-3</v>
      </c>
      <c r="O29" t="s">
        <v>80</v>
      </c>
      <c r="P29">
        <v>0</v>
      </c>
      <c r="Q29" t="s">
        <v>80</v>
      </c>
      <c r="R29">
        <v>0</v>
      </c>
      <c r="S29" t="s">
        <v>71</v>
      </c>
      <c r="T29" t="s">
        <v>71</v>
      </c>
      <c r="U29" t="s">
        <v>82</v>
      </c>
      <c r="V29">
        <v>0.28943461785061148</v>
      </c>
      <c r="W29" t="s">
        <v>83</v>
      </c>
      <c r="X29">
        <v>0.12</v>
      </c>
      <c r="Y29" t="s">
        <v>84</v>
      </c>
      <c r="Z29">
        <v>8</v>
      </c>
      <c r="AA29">
        <v>3</v>
      </c>
      <c r="AB29">
        <v>3</v>
      </c>
      <c r="AC29">
        <v>0</v>
      </c>
      <c r="AD29" t="s">
        <v>84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1.028790344848415</v>
      </c>
      <c r="AL29">
        <v>1.211316386416035</v>
      </c>
      <c r="AM29">
        <v>3</v>
      </c>
      <c r="AN29">
        <v>9</v>
      </c>
    </row>
    <row r="30" spans="1:40" x14ac:dyDescent="0.25">
      <c r="A30" s="1">
        <v>28</v>
      </c>
      <c r="B30" t="s">
        <v>1</v>
      </c>
      <c r="C30" t="s">
        <v>4</v>
      </c>
      <c r="D30" t="s">
        <v>70</v>
      </c>
      <c r="E30">
        <v>3.25</v>
      </c>
      <c r="F30" t="s">
        <v>71</v>
      </c>
      <c r="G30" t="s">
        <v>72</v>
      </c>
      <c r="H30">
        <v>1.4070000033825599E-3</v>
      </c>
      <c r="I30">
        <v>1.4070000033825599E-3</v>
      </c>
      <c r="J30" t="s">
        <v>72</v>
      </c>
      <c r="K30">
        <v>1.44599995110184E-3</v>
      </c>
      <c r="L30">
        <v>4.0719998069107498E-3</v>
      </c>
      <c r="M30" t="s">
        <v>80</v>
      </c>
      <c r="N30">
        <v>1.7130000051111E-3</v>
      </c>
      <c r="O30" t="s">
        <v>80</v>
      </c>
      <c r="P30">
        <v>0</v>
      </c>
      <c r="Q30" t="s">
        <v>80</v>
      </c>
      <c r="R30">
        <v>0</v>
      </c>
      <c r="S30" t="s">
        <v>71</v>
      </c>
      <c r="T30" t="s">
        <v>71</v>
      </c>
      <c r="U30" t="s">
        <v>82</v>
      </c>
      <c r="V30">
        <v>0.2958552238691502</v>
      </c>
      <c r="W30" t="s">
        <v>83</v>
      </c>
      <c r="X30">
        <v>0.12</v>
      </c>
      <c r="Y30" t="s">
        <v>84</v>
      </c>
      <c r="Z30">
        <v>8</v>
      </c>
      <c r="AA30">
        <v>3</v>
      </c>
      <c r="AB30">
        <v>3</v>
      </c>
      <c r="AC30">
        <v>0</v>
      </c>
      <c r="AD30" t="s">
        <v>84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1.028790344848415</v>
      </c>
      <c r="AL30">
        <v>1.211316386416035</v>
      </c>
      <c r="AM30">
        <v>3</v>
      </c>
      <c r="AN30">
        <v>9</v>
      </c>
    </row>
    <row r="31" spans="1:40" x14ac:dyDescent="0.25">
      <c r="A31" s="1">
        <v>29</v>
      </c>
      <c r="B31" t="s">
        <v>1</v>
      </c>
      <c r="C31" t="s">
        <v>4</v>
      </c>
      <c r="D31" t="s">
        <v>70</v>
      </c>
      <c r="E31">
        <v>3.3499999046325701</v>
      </c>
      <c r="F31" t="s">
        <v>71</v>
      </c>
      <c r="G31" t="s">
        <v>72</v>
      </c>
      <c r="H31">
        <v>1.4070000033825599E-3</v>
      </c>
      <c r="I31">
        <v>1.4070000033825599E-3</v>
      </c>
      <c r="J31" t="s">
        <v>72</v>
      </c>
      <c r="K31">
        <v>1.44599995110184E-3</v>
      </c>
      <c r="L31">
        <v>4.1499999351799497E-3</v>
      </c>
      <c r="M31" t="s">
        <v>80</v>
      </c>
      <c r="N31">
        <v>1.67400005739182E-3</v>
      </c>
      <c r="O31" t="s">
        <v>80</v>
      </c>
      <c r="P31">
        <v>0</v>
      </c>
      <c r="Q31" t="s">
        <v>80</v>
      </c>
      <c r="R31">
        <v>0</v>
      </c>
      <c r="S31" t="s">
        <v>71</v>
      </c>
      <c r="T31" t="s">
        <v>71</v>
      </c>
      <c r="U31" t="s">
        <v>82</v>
      </c>
      <c r="V31">
        <v>0.30274789882004011</v>
      </c>
      <c r="W31" t="s">
        <v>83</v>
      </c>
      <c r="X31">
        <v>0.12</v>
      </c>
      <c r="Y31" t="s">
        <v>84</v>
      </c>
      <c r="Z31">
        <v>8</v>
      </c>
      <c r="AA31">
        <v>3</v>
      </c>
      <c r="AB31">
        <v>3</v>
      </c>
      <c r="AC31">
        <v>0</v>
      </c>
      <c r="AD31" t="s">
        <v>84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0.88615280029393162</v>
      </c>
      <c r="AL31">
        <v>1.211316386416035</v>
      </c>
      <c r="AM31">
        <v>3</v>
      </c>
      <c r="AN31">
        <v>9</v>
      </c>
    </row>
    <row r="32" spans="1:40" x14ac:dyDescent="0.25">
      <c r="A32" s="1">
        <v>30</v>
      </c>
      <c r="B32" t="s">
        <v>1</v>
      </c>
      <c r="C32" t="s">
        <v>4</v>
      </c>
      <c r="D32" t="s">
        <v>70</v>
      </c>
      <c r="E32">
        <v>3.4500000476837198</v>
      </c>
      <c r="F32" t="s">
        <v>71</v>
      </c>
      <c r="G32" t="s">
        <v>72</v>
      </c>
      <c r="H32">
        <v>1.4070000033825599E-3</v>
      </c>
      <c r="I32">
        <v>1.4070000033825599E-3</v>
      </c>
      <c r="J32" t="s">
        <v>72</v>
      </c>
      <c r="K32">
        <v>1.44599995110184E-3</v>
      </c>
      <c r="L32">
        <v>4.2179999873042098E-3</v>
      </c>
      <c r="M32" t="s">
        <v>80</v>
      </c>
      <c r="N32">
        <v>1.6360000008717201E-3</v>
      </c>
      <c r="O32" t="s">
        <v>80</v>
      </c>
      <c r="P32">
        <v>0</v>
      </c>
      <c r="Q32" t="s">
        <v>80</v>
      </c>
      <c r="R32">
        <v>0</v>
      </c>
      <c r="S32" t="s">
        <v>71</v>
      </c>
      <c r="T32" t="s">
        <v>71</v>
      </c>
      <c r="U32" t="s">
        <v>82</v>
      </c>
      <c r="V32">
        <v>0.30977995093518251</v>
      </c>
      <c r="W32" t="s">
        <v>83</v>
      </c>
      <c r="X32">
        <v>0.12</v>
      </c>
      <c r="Y32" t="s">
        <v>84</v>
      </c>
      <c r="Z32">
        <v>8</v>
      </c>
      <c r="AA32">
        <v>3</v>
      </c>
      <c r="AB32">
        <v>3</v>
      </c>
      <c r="AC32">
        <v>0</v>
      </c>
      <c r="AD32" t="s">
        <v>84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0.88615280029393162</v>
      </c>
      <c r="AL32">
        <v>1.211316386416035</v>
      </c>
      <c r="AM32">
        <v>3</v>
      </c>
      <c r="AN32">
        <v>9</v>
      </c>
    </row>
    <row r="33" spans="1:40" x14ac:dyDescent="0.25">
      <c r="A33" s="1">
        <v>31</v>
      </c>
      <c r="B33" t="s">
        <v>1</v>
      </c>
      <c r="C33" t="s">
        <v>4</v>
      </c>
      <c r="D33" t="s">
        <v>70</v>
      </c>
      <c r="E33">
        <v>3.5499999523162802</v>
      </c>
      <c r="F33" t="s">
        <v>71</v>
      </c>
      <c r="G33" t="s">
        <v>72</v>
      </c>
      <c r="H33">
        <v>1.4070000033825599E-3</v>
      </c>
      <c r="I33">
        <v>1.4070000033825599E-3</v>
      </c>
      <c r="J33" t="s">
        <v>72</v>
      </c>
      <c r="K33">
        <v>1.44599995110184E-3</v>
      </c>
      <c r="L33">
        <v>4.2739999480545503E-3</v>
      </c>
      <c r="M33" t="s">
        <v>80</v>
      </c>
      <c r="N33">
        <v>1.59700005315244E-3</v>
      </c>
      <c r="O33" t="s">
        <v>80</v>
      </c>
      <c r="P33">
        <v>0</v>
      </c>
      <c r="Q33" t="s">
        <v>80</v>
      </c>
      <c r="R33">
        <v>0</v>
      </c>
      <c r="S33" t="s">
        <v>71</v>
      </c>
      <c r="T33" t="s">
        <v>71</v>
      </c>
      <c r="U33" t="s">
        <v>82</v>
      </c>
      <c r="V33">
        <v>0.31734501135400017</v>
      </c>
      <c r="W33" t="s">
        <v>83</v>
      </c>
      <c r="X33">
        <v>0.12</v>
      </c>
      <c r="Y33" t="s">
        <v>84</v>
      </c>
      <c r="Z33">
        <v>8</v>
      </c>
      <c r="AA33">
        <v>3</v>
      </c>
      <c r="AB33">
        <v>3</v>
      </c>
      <c r="AC33">
        <v>0</v>
      </c>
      <c r="AD33" t="s">
        <v>84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0.88615280029393162</v>
      </c>
      <c r="AL33">
        <v>1.211316386416035</v>
      </c>
      <c r="AM33">
        <v>3</v>
      </c>
      <c r="AN33">
        <v>9</v>
      </c>
    </row>
    <row r="34" spans="1:40" x14ac:dyDescent="0.25">
      <c r="A34" s="1">
        <v>32</v>
      </c>
      <c r="B34" t="s">
        <v>1</v>
      </c>
      <c r="C34" t="s">
        <v>4</v>
      </c>
      <c r="D34" t="s">
        <v>70</v>
      </c>
      <c r="E34">
        <v>3.6500000953674299</v>
      </c>
      <c r="F34" t="s">
        <v>71</v>
      </c>
      <c r="G34" t="s">
        <v>72</v>
      </c>
      <c r="H34">
        <v>1.4070000033825599E-3</v>
      </c>
      <c r="I34">
        <v>1.4070000033825599E-3</v>
      </c>
      <c r="J34" t="s">
        <v>72</v>
      </c>
      <c r="K34">
        <v>1.44599995110184E-3</v>
      </c>
      <c r="L34">
        <v>4.3199998326599598E-3</v>
      </c>
      <c r="M34" t="s">
        <v>80</v>
      </c>
      <c r="N34">
        <v>1.55899999663234E-3</v>
      </c>
      <c r="O34" t="s">
        <v>80</v>
      </c>
      <c r="P34">
        <v>0</v>
      </c>
      <c r="Q34" t="s">
        <v>80</v>
      </c>
      <c r="R34">
        <v>0</v>
      </c>
      <c r="S34" t="s">
        <v>71</v>
      </c>
      <c r="T34" t="s">
        <v>71</v>
      </c>
      <c r="U34" t="s">
        <v>82</v>
      </c>
      <c r="V34">
        <v>0.32508018030452818</v>
      </c>
      <c r="W34" t="s">
        <v>83</v>
      </c>
      <c r="X34">
        <v>0.12</v>
      </c>
      <c r="Y34" t="s">
        <v>84</v>
      </c>
      <c r="Z34">
        <v>8</v>
      </c>
      <c r="AA34">
        <v>3</v>
      </c>
      <c r="AB34">
        <v>3</v>
      </c>
      <c r="AC34">
        <v>0</v>
      </c>
      <c r="AD34" t="s">
        <v>84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0.88615280029393162</v>
      </c>
      <c r="AL34">
        <v>1.211316386416035</v>
      </c>
      <c r="AM34">
        <v>3</v>
      </c>
      <c r="AN34">
        <v>9</v>
      </c>
    </row>
    <row r="35" spans="1:40" x14ac:dyDescent="0.25">
      <c r="A35" s="1">
        <v>33</v>
      </c>
      <c r="B35" t="s">
        <v>1</v>
      </c>
      <c r="C35" t="s">
        <v>4</v>
      </c>
      <c r="D35" t="s">
        <v>70</v>
      </c>
      <c r="E35">
        <v>3.75</v>
      </c>
      <c r="F35" t="s">
        <v>71</v>
      </c>
      <c r="G35" t="s">
        <v>72</v>
      </c>
      <c r="H35">
        <v>1.4070000033825599E-3</v>
      </c>
      <c r="I35">
        <v>1.4070000033825599E-3</v>
      </c>
      <c r="J35" t="s">
        <v>72</v>
      </c>
      <c r="K35">
        <v>1.44599995110184E-3</v>
      </c>
      <c r="L35">
        <v>4.35400009155273E-3</v>
      </c>
      <c r="M35" t="s">
        <v>80</v>
      </c>
      <c r="N35">
        <v>1.5200000489130601E-3</v>
      </c>
      <c r="O35" t="s">
        <v>80</v>
      </c>
      <c r="P35">
        <v>0</v>
      </c>
      <c r="Q35" t="s">
        <v>80</v>
      </c>
      <c r="R35">
        <v>0</v>
      </c>
      <c r="S35" t="s">
        <v>71</v>
      </c>
      <c r="T35" t="s">
        <v>71</v>
      </c>
      <c r="U35" t="s">
        <v>82</v>
      </c>
      <c r="V35">
        <v>0.33342104190220823</v>
      </c>
      <c r="W35" t="s">
        <v>83</v>
      </c>
      <c r="X35">
        <v>0.12</v>
      </c>
      <c r="Y35" t="s">
        <v>84</v>
      </c>
      <c r="Z35">
        <v>8</v>
      </c>
      <c r="AA35">
        <v>3</v>
      </c>
      <c r="AB35">
        <v>3</v>
      </c>
      <c r="AC35">
        <v>0</v>
      </c>
      <c r="AD35" t="s">
        <v>84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0.88615280029393162</v>
      </c>
      <c r="AL35">
        <v>1.211316386416035</v>
      </c>
      <c r="AM35">
        <v>3</v>
      </c>
      <c r="AN35">
        <v>9</v>
      </c>
    </row>
    <row r="36" spans="1:40" x14ac:dyDescent="0.25">
      <c r="A36" s="1">
        <v>34</v>
      </c>
      <c r="B36" t="s">
        <v>1</v>
      </c>
      <c r="C36" t="s">
        <v>4</v>
      </c>
      <c r="D36" t="s">
        <v>70</v>
      </c>
      <c r="E36">
        <v>3.8499999046325701</v>
      </c>
      <c r="F36" t="s">
        <v>71</v>
      </c>
      <c r="G36" t="s">
        <v>72</v>
      </c>
      <c r="H36">
        <v>1.4070000033825599E-3</v>
      </c>
      <c r="I36">
        <v>1.4070000033825599E-3</v>
      </c>
      <c r="J36" t="s">
        <v>72</v>
      </c>
      <c r="K36">
        <v>1.44599995110184E-3</v>
      </c>
      <c r="L36">
        <v>4.3759997934103003E-3</v>
      </c>
      <c r="M36" t="s">
        <v>80</v>
      </c>
      <c r="N36">
        <v>1.48199999239296E-3</v>
      </c>
      <c r="O36" t="s">
        <v>80</v>
      </c>
      <c r="P36">
        <v>0</v>
      </c>
      <c r="Q36" t="s">
        <v>80</v>
      </c>
      <c r="R36">
        <v>0</v>
      </c>
      <c r="S36" t="s">
        <v>71</v>
      </c>
      <c r="T36" t="s">
        <v>71</v>
      </c>
      <c r="U36" t="s">
        <v>82</v>
      </c>
      <c r="V36">
        <v>0.34197031214668139</v>
      </c>
      <c r="W36" t="s">
        <v>83</v>
      </c>
      <c r="X36">
        <v>0.12</v>
      </c>
      <c r="Y36" t="s">
        <v>84</v>
      </c>
      <c r="Z36">
        <v>8</v>
      </c>
      <c r="AA36">
        <v>3</v>
      </c>
      <c r="AB36">
        <v>3</v>
      </c>
      <c r="AC36">
        <v>0</v>
      </c>
      <c r="AD36" t="s">
        <v>84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0.88615280029393162</v>
      </c>
      <c r="AL36">
        <v>1.211316386416035</v>
      </c>
      <c r="AM36">
        <v>3</v>
      </c>
      <c r="AN36">
        <v>9</v>
      </c>
    </row>
    <row r="37" spans="1:40" x14ac:dyDescent="0.25">
      <c r="A37" s="1">
        <v>35</v>
      </c>
      <c r="B37" t="s">
        <v>1</v>
      </c>
      <c r="C37" t="s">
        <v>4</v>
      </c>
      <c r="D37" t="s">
        <v>70</v>
      </c>
      <c r="E37">
        <v>3.9500000476837198</v>
      </c>
      <c r="F37" t="s">
        <v>71</v>
      </c>
      <c r="G37" t="s">
        <v>72</v>
      </c>
      <c r="H37">
        <v>1.4070000033825599E-3</v>
      </c>
      <c r="I37">
        <v>1.4070000033825599E-3</v>
      </c>
      <c r="J37" t="s">
        <v>72</v>
      </c>
      <c r="K37">
        <v>1.44599995110184E-3</v>
      </c>
      <c r="L37">
        <v>4.3879998847842199E-3</v>
      </c>
      <c r="M37" t="s">
        <v>80</v>
      </c>
      <c r="N37">
        <v>1.44300004467368E-3</v>
      </c>
      <c r="O37" t="s">
        <v>80</v>
      </c>
      <c r="P37">
        <v>0</v>
      </c>
      <c r="Q37" t="s">
        <v>80</v>
      </c>
      <c r="R37">
        <v>0</v>
      </c>
      <c r="S37" t="s">
        <v>71</v>
      </c>
      <c r="T37" t="s">
        <v>71</v>
      </c>
      <c r="U37" t="s">
        <v>82</v>
      </c>
      <c r="V37">
        <v>0.35121274033959421</v>
      </c>
      <c r="W37" t="s">
        <v>83</v>
      </c>
      <c r="X37">
        <v>0.12</v>
      </c>
      <c r="Y37" t="s">
        <v>84</v>
      </c>
      <c r="Z37">
        <v>8</v>
      </c>
      <c r="AA37">
        <v>3</v>
      </c>
      <c r="AB37">
        <v>3</v>
      </c>
      <c r="AC37">
        <v>0</v>
      </c>
      <c r="AD37" t="s">
        <v>84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0.88615280029393162</v>
      </c>
      <c r="AL37">
        <v>1.211316386416035</v>
      </c>
      <c r="AM37">
        <v>3</v>
      </c>
      <c r="AN37">
        <v>9</v>
      </c>
    </row>
    <row r="38" spans="1:40" x14ac:dyDescent="0.25">
      <c r="A38" s="1">
        <v>36</v>
      </c>
      <c r="B38" t="s">
        <v>1</v>
      </c>
      <c r="C38" t="s">
        <v>4</v>
      </c>
      <c r="D38" t="s">
        <v>70</v>
      </c>
      <c r="E38">
        <v>4.0500001907348597</v>
      </c>
      <c r="F38" t="s">
        <v>71</v>
      </c>
      <c r="G38" t="s">
        <v>72</v>
      </c>
      <c r="H38">
        <v>1.4070000033825599E-3</v>
      </c>
      <c r="I38">
        <v>1.4070000033825599E-3</v>
      </c>
      <c r="J38" t="s">
        <v>72</v>
      </c>
      <c r="K38">
        <v>1.44599995110184E-3</v>
      </c>
      <c r="L38">
        <v>4.3879998847842199E-3</v>
      </c>
      <c r="M38" t="s">
        <v>80</v>
      </c>
      <c r="N38">
        <v>1.44300004467368E-3</v>
      </c>
      <c r="O38" t="s">
        <v>80</v>
      </c>
      <c r="P38">
        <v>0</v>
      </c>
      <c r="Q38" t="s">
        <v>80</v>
      </c>
      <c r="R38">
        <v>0</v>
      </c>
      <c r="S38" t="s">
        <v>71</v>
      </c>
      <c r="T38" t="s">
        <v>71</v>
      </c>
      <c r="U38" t="s">
        <v>82</v>
      </c>
      <c r="V38">
        <v>0.35121274033959421</v>
      </c>
      <c r="W38" t="s">
        <v>83</v>
      </c>
      <c r="X38">
        <v>0.12</v>
      </c>
      <c r="Y38" t="s">
        <v>84</v>
      </c>
      <c r="Z38">
        <v>8</v>
      </c>
      <c r="AA38">
        <v>3</v>
      </c>
      <c r="AB38">
        <v>3</v>
      </c>
      <c r="AC38">
        <v>0</v>
      </c>
      <c r="AD38" t="s">
        <v>84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0.88615280029393162</v>
      </c>
      <c r="AL38">
        <v>1.211316386416035</v>
      </c>
      <c r="AM38">
        <v>3</v>
      </c>
      <c r="AN38">
        <v>9</v>
      </c>
    </row>
    <row r="39" spans="1:40" x14ac:dyDescent="0.25">
      <c r="A39" s="1">
        <v>37</v>
      </c>
      <c r="B39" t="s">
        <v>1</v>
      </c>
      <c r="C39" t="s">
        <v>4</v>
      </c>
      <c r="D39" t="s">
        <v>70</v>
      </c>
      <c r="E39">
        <v>4.1500000953674299</v>
      </c>
      <c r="F39" t="s">
        <v>71</v>
      </c>
      <c r="G39" t="s">
        <v>72</v>
      </c>
      <c r="H39">
        <v>1.4070000033825599E-3</v>
      </c>
      <c r="I39">
        <v>1.4070000033825599E-3</v>
      </c>
      <c r="J39" t="s">
        <v>72</v>
      </c>
      <c r="K39">
        <v>1.44599995110184E-3</v>
      </c>
      <c r="L39">
        <v>4.3759997934103003E-3</v>
      </c>
      <c r="M39" t="s">
        <v>80</v>
      </c>
      <c r="N39">
        <v>1.48199999239296E-3</v>
      </c>
      <c r="O39" t="s">
        <v>80</v>
      </c>
      <c r="P39">
        <v>0</v>
      </c>
      <c r="Q39" t="s">
        <v>80</v>
      </c>
      <c r="R39">
        <v>0</v>
      </c>
      <c r="S39" t="s">
        <v>71</v>
      </c>
      <c r="T39" t="s">
        <v>71</v>
      </c>
      <c r="U39" t="s">
        <v>82</v>
      </c>
      <c r="V39">
        <v>0.34197031214668139</v>
      </c>
      <c r="W39" t="s">
        <v>83</v>
      </c>
      <c r="X39">
        <v>0.12</v>
      </c>
      <c r="Y39" t="s">
        <v>84</v>
      </c>
      <c r="Z39">
        <v>8</v>
      </c>
      <c r="AA39">
        <v>3</v>
      </c>
      <c r="AB39">
        <v>3</v>
      </c>
      <c r="AC39">
        <v>0</v>
      </c>
      <c r="AD39" t="s">
        <v>84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0.88615280029393162</v>
      </c>
      <c r="AL39">
        <v>1.211316386416035</v>
      </c>
      <c r="AM39">
        <v>3</v>
      </c>
      <c r="AN39">
        <v>9</v>
      </c>
    </row>
    <row r="40" spans="1:40" x14ac:dyDescent="0.25">
      <c r="A40" s="1">
        <v>38</v>
      </c>
      <c r="B40" t="s">
        <v>1</v>
      </c>
      <c r="C40" t="s">
        <v>4</v>
      </c>
      <c r="D40" t="s">
        <v>70</v>
      </c>
      <c r="E40">
        <v>4.25</v>
      </c>
      <c r="F40" t="s">
        <v>71</v>
      </c>
      <c r="G40" t="s">
        <v>72</v>
      </c>
      <c r="H40">
        <v>1.4070000033825599E-3</v>
      </c>
      <c r="I40">
        <v>1.4070000033825599E-3</v>
      </c>
      <c r="J40" t="s">
        <v>72</v>
      </c>
      <c r="K40">
        <v>1.44599995110184E-3</v>
      </c>
      <c r="L40">
        <v>4.35400009155273E-3</v>
      </c>
      <c r="M40" t="s">
        <v>80</v>
      </c>
      <c r="N40">
        <v>1.5200000489130601E-3</v>
      </c>
      <c r="O40" t="s">
        <v>80</v>
      </c>
      <c r="P40">
        <v>0</v>
      </c>
      <c r="Q40" t="s">
        <v>80</v>
      </c>
      <c r="R40">
        <v>0</v>
      </c>
      <c r="S40" t="s">
        <v>71</v>
      </c>
      <c r="T40" t="s">
        <v>71</v>
      </c>
      <c r="U40" t="s">
        <v>82</v>
      </c>
      <c r="V40">
        <v>0.33342104190220823</v>
      </c>
      <c r="W40" t="s">
        <v>83</v>
      </c>
      <c r="X40">
        <v>0.12</v>
      </c>
      <c r="Y40" t="s">
        <v>84</v>
      </c>
      <c r="Z40">
        <v>8</v>
      </c>
      <c r="AA40">
        <v>3</v>
      </c>
      <c r="AB40">
        <v>3</v>
      </c>
      <c r="AC40">
        <v>0</v>
      </c>
      <c r="AD40" t="s">
        <v>84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0.88615280029393162</v>
      </c>
      <c r="AL40">
        <v>1.211316386416035</v>
      </c>
      <c r="AM40">
        <v>3</v>
      </c>
      <c r="AN40">
        <v>9</v>
      </c>
    </row>
    <row r="41" spans="1:40" x14ac:dyDescent="0.25">
      <c r="A41" s="1">
        <v>39</v>
      </c>
      <c r="B41" t="s">
        <v>1</v>
      </c>
      <c r="C41" t="s">
        <v>4</v>
      </c>
      <c r="D41" t="s">
        <v>70</v>
      </c>
      <c r="E41">
        <v>4.3499999046325701</v>
      </c>
      <c r="F41" t="s">
        <v>71</v>
      </c>
      <c r="G41" t="s">
        <v>72</v>
      </c>
      <c r="H41">
        <v>1.4070000033825599E-3</v>
      </c>
      <c r="I41">
        <v>1.4070000033825599E-3</v>
      </c>
      <c r="J41" t="s">
        <v>72</v>
      </c>
      <c r="K41">
        <v>1.44599995110184E-3</v>
      </c>
      <c r="L41">
        <v>4.3199998326599598E-3</v>
      </c>
      <c r="M41" t="s">
        <v>80</v>
      </c>
      <c r="N41">
        <v>1.55899999663234E-3</v>
      </c>
      <c r="O41" t="s">
        <v>80</v>
      </c>
      <c r="P41">
        <v>0</v>
      </c>
      <c r="Q41" t="s">
        <v>80</v>
      </c>
      <c r="R41">
        <v>0</v>
      </c>
      <c r="S41" t="s">
        <v>71</v>
      </c>
      <c r="T41" t="s">
        <v>71</v>
      </c>
      <c r="U41" t="s">
        <v>82</v>
      </c>
      <c r="V41">
        <v>0.32508018030452818</v>
      </c>
      <c r="W41" t="s">
        <v>83</v>
      </c>
      <c r="X41">
        <v>0.12</v>
      </c>
      <c r="Y41" t="s">
        <v>84</v>
      </c>
      <c r="Z41">
        <v>8</v>
      </c>
      <c r="AA41">
        <v>3</v>
      </c>
      <c r="AB41">
        <v>3</v>
      </c>
      <c r="AC41">
        <v>0</v>
      </c>
      <c r="AD41" t="s">
        <v>84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0.88615280029393162</v>
      </c>
      <c r="AL41">
        <v>1.211316386416035</v>
      </c>
      <c r="AM41">
        <v>3</v>
      </c>
      <c r="AN41">
        <v>9</v>
      </c>
    </row>
    <row r="42" spans="1:40" x14ac:dyDescent="0.25">
      <c r="A42" s="1">
        <v>40</v>
      </c>
      <c r="B42" t="s">
        <v>1</v>
      </c>
      <c r="C42" t="s">
        <v>4</v>
      </c>
      <c r="D42" t="s">
        <v>70</v>
      </c>
      <c r="E42">
        <v>4.4499998092651403</v>
      </c>
      <c r="F42" t="s">
        <v>71</v>
      </c>
      <c r="G42" t="s">
        <v>72</v>
      </c>
      <c r="H42">
        <v>1.4070000033825599E-3</v>
      </c>
      <c r="I42">
        <v>1.4070000033825599E-3</v>
      </c>
      <c r="J42" t="s">
        <v>72</v>
      </c>
      <c r="K42">
        <v>1.44599995110184E-3</v>
      </c>
      <c r="L42">
        <v>4.2739999480545503E-3</v>
      </c>
      <c r="M42" t="s">
        <v>80</v>
      </c>
      <c r="N42">
        <v>1.59700005315244E-3</v>
      </c>
      <c r="O42" t="s">
        <v>80</v>
      </c>
      <c r="P42">
        <v>0</v>
      </c>
      <c r="Q42" t="s">
        <v>80</v>
      </c>
      <c r="R42">
        <v>0</v>
      </c>
      <c r="S42" t="s">
        <v>71</v>
      </c>
      <c r="T42" t="s">
        <v>71</v>
      </c>
      <c r="U42" t="s">
        <v>82</v>
      </c>
      <c r="V42">
        <v>0.31734501135400017</v>
      </c>
      <c r="W42" t="s">
        <v>83</v>
      </c>
      <c r="X42">
        <v>0.12</v>
      </c>
      <c r="Y42" t="s">
        <v>84</v>
      </c>
      <c r="Z42">
        <v>8</v>
      </c>
      <c r="AA42">
        <v>3</v>
      </c>
      <c r="AB42">
        <v>3</v>
      </c>
      <c r="AC42">
        <v>0</v>
      </c>
      <c r="AD42" t="s">
        <v>84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0.88615280029393162</v>
      </c>
      <c r="AL42">
        <v>1.211316386416035</v>
      </c>
      <c r="AM42">
        <v>3</v>
      </c>
      <c r="AN42">
        <v>9</v>
      </c>
    </row>
    <row r="43" spans="1:40" x14ac:dyDescent="0.25">
      <c r="A43" s="1">
        <v>41</v>
      </c>
      <c r="B43" t="s">
        <v>1</v>
      </c>
      <c r="C43" t="s">
        <v>4</v>
      </c>
      <c r="D43" t="s">
        <v>70</v>
      </c>
      <c r="E43">
        <v>4.5500001907348597</v>
      </c>
      <c r="F43" t="s">
        <v>71</v>
      </c>
      <c r="G43" t="s">
        <v>72</v>
      </c>
      <c r="H43">
        <v>1.4070000033825599E-3</v>
      </c>
      <c r="I43">
        <v>1.4070000033825599E-3</v>
      </c>
      <c r="J43" t="s">
        <v>72</v>
      </c>
      <c r="K43">
        <v>1.44599995110184E-3</v>
      </c>
      <c r="L43">
        <v>4.2179999873042098E-3</v>
      </c>
      <c r="M43" t="s">
        <v>80</v>
      </c>
      <c r="N43">
        <v>1.6360000008717201E-3</v>
      </c>
      <c r="O43" t="s">
        <v>80</v>
      </c>
      <c r="P43">
        <v>0</v>
      </c>
      <c r="Q43" t="s">
        <v>80</v>
      </c>
      <c r="R43">
        <v>0</v>
      </c>
      <c r="S43" t="s">
        <v>71</v>
      </c>
      <c r="T43" t="s">
        <v>71</v>
      </c>
      <c r="U43" t="s">
        <v>82</v>
      </c>
      <c r="V43">
        <v>0.30977995093518251</v>
      </c>
      <c r="W43" t="s">
        <v>83</v>
      </c>
      <c r="X43">
        <v>0.12</v>
      </c>
      <c r="Y43" t="s">
        <v>84</v>
      </c>
      <c r="Z43">
        <v>8</v>
      </c>
      <c r="AA43">
        <v>3</v>
      </c>
      <c r="AB43">
        <v>3</v>
      </c>
      <c r="AC43">
        <v>0</v>
      </c>
      <c r="AD43" t="s">
        <v>84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0.88615280029393162</v>
      </c>
      <c r="AL43">
        <v>1.211316386416035</v>
      </c>
      <c r="AM43">
        <v>3</v>
      </c>
      <c r="AN43">
        <v>9</v>
      </c>
    </row>
    <row r="44" spans="1:40" x14ac:dyDescent="0.25">
      <c r="A44" s="1">
        <v>42</v>
      </c>
      <c r="B44" t="s">
        <v>1</v>
      </c>
      <c r="C44" t="s">
        <v>4</v>
      </c>
      <c r="D44" t="s">
        <v>70</v>
      </c>
      <c r="E44">
        <v>4.6500000953674299</v>
      </c>
      <c r="F44" t="s">
        <v>71</v>
      </c>
      <c r="G44" t="s">
        <v>72</v>
      </c>
      <c r="H44">
        <v>1.4070000033825599E-3</v>
      </c>
      <c r="I44">
        <v>1.4070000033825599E-3</v>
      </c>
      <c r="J44" t="s">
        <v>72</v>
      </c>
      <c r="K44">
        <v>1.44599995110184E-3</v>
      </c>
      <c r="L44">
        <v>4.1499999351799497E-3</v>
      </c>
      <c r="M44" t="s">
        <v>80</v>
      </c>
      <c r="N44">
        <v>1.67400005739182E-3</v>
      </c>
      <c r="O44" t="s">
        <v>80</v>
      </c>
      <c r="P44">
        <v>0</v>
      </c>
      <c r="Q44" t="s">
        <v>80</v>
      </c>
      <c r="R44">
        <v>0</v>
      </c>
      <c r="S44" t="s">
        <v>71</v>
      </c>
      <c r="T44" t="s">
        <v>71</v>
      </c>
      <c r="U44" t="s">
        <v>82</v>
      </c>
      <c r="V44">
        <v>0.30274789882004011</v>
      </c>
      <c r="W44" t="s">
        <v>83</v>
      </c>
      <c r="X44">
        <v>0.12</v>
      </c>
      <c r="Y44" t="s">
        <v>84</v>
      </c>
      <c r="Z44">
        <v>8</v>
      </c>
      <c r="AA44">
        <v>3</v>
      </c>
      <c r="AB44">
        <v>3</v>
      </c>
      <c r="AC44">
        <v>0</v>
      </c>
      <c r="AD44" t="s">
        <v>84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0.88615280029393162</v>
      </c>
      <c r="AL44">
        <v>1.211316386416035</v>
      </c>
      <c r="AM44">
        <v>3</v>
      </c>
      <c r="AN44">
        <v>9</v>
      </c>
    </row>
    <row r="45" spans="1:40" x14ac:dyDescent="0.25">
      <c r="A45" s="1">
        <v>43</v>
      </c>
      <c r="B45" t="s">
        <v>1</v>
      </c>
      <c r="C45" t="s">
        <v>4</v>
      </c>
      <c r="D45" t="s">
        <v>70</v>
      </c>
      <c r="E45">
        <v>4.75</v>
      </c>
      <c r="F45" t="s">
        <v>71</v>
      </c>
      <c r="G45" t="s">
        <v>72</v>
      </c>
      <c r="H45">
        <v>1.4070000033825599E-3</v>
      </c>
      <c r="I45">
        <v>1.4070000033825599E-3</v>
      </c>
      <c r="J45" t="s">
        <v>72</v>
      </c>
      <c r="K45">
        <v>1.44599995110184E-3</v>
      </c>
      <c r="L45">
        <v>4.0719998069107498E-3</v>
      </c>
      <c r="M45" t="s">
        <v>80</v>
      </c>
      <c r="N45">
        <v>1.7130000051111E-3</v>
      </c>
      <c r="O45" t="s">
        <v>80</v>
      </c>
      <c r="P45">
        <v>0</v>
      </c>
      <c r="Q45" t="s">
        <v>80</v>
      </c>
      <c r="R45">
        <v>0</v>
      </c>
      <c r="S45" t="s">
        <v>71</v>
      </c>
      <c r="T45" t="s">
        <v>71</v>
      </c>
      <c r="U45" t="s">
        <v>82</v>
      </c>
      <c r="V45">
        <v>0.2958552238691502</v>
      </c>
      <c r="W45" t="s">
        <v>83</v>
      </c>
      <c r="X45">
        <v>0.12</v>
      </c>
      <c r="Y45" t="s">
        <v>84</v>
      </c>
      <c r="Z45">
        <v>8</v>
      </c>
      <c r="AA45">
        <v>3</v>
      </c>
      <c r="AB45">
        <v>3</v>
      </c>
      <c r="AC45">
        <v>0</v>
      </c>
      <c r="AD45" t="s">
        <v>84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1.028790344848415</v>
      </c>
      <c r="AL45">
        <v>1.211316386416035</v>
      </c>
      <c r="AM45">
        <v>3</v>
      </c>
      <c r="AN45">
        <v>9</v>
      </c>
    </row>
    <row r="46" spans="1:40" x14ac:dyDescent="0.25">
      <c r="A46" s="1">
        <v>44</v>
      </c>
      <c r="B46" t="s">
        <v>1</v>
      </c>
      <c r="C46" t="s">
        <v>4</v>
      </c>
      <c r="D46" t="s">
        <v>70</v>
      </c>
      <c r="E46">
        <v>4.8499999046325701</v>
      </c>
      <c r="F46" t="s">
        <v>71</v>
      </c>
      <c r="G46" t="s">
        <v>72</v>
      </c>
      <c r="H46">
        <v>1.4070000033825599E-3</v>
      </c>
      <c r="I46">
        <v>1.4070000033825599E-3</v>
      </c>
      <c r="J46" t="s">
        <v>72</v>
      </c>
      <c r="K46">
        <v>1.44599995110184E-3</v>
      </c>
      <c r="L46">
        <v>3.9829998277127699E-3</v>
      </c>
      <c r="M46" t="s">
        <v>80</v>
      </c>
      <c r="N46">
        <v>1.75099994521588E-3</v>
      </c>
      <c r="O46" t="s">
        <v>80</v>
      </c>
      <c r="P46">
        <v>0</v>
      </c>
      <c r="Q46" t="s">
        <v>80</v>
      </c>
      <c r="R46">
        <v>0</v>
      </c>
      <c r="S46" t="s">
        <v>71</v>
      </c>
      <c r="T46" t="s">
        <v>71</v>
      </c>
      <c r="U46" t="s">
        <v>82</v>
      </c>
      <c r="V46">
        <v>0.28943461785061148</v>
      </c>
      <c r="W46" t="s">
        <v>83</v>
      </c>
      <c r="X46">
        <v>0.12</v>
      </c>
      <c r="Y46" t="s">
        <v>84</v>
      </c>
      <c r="Z46">
        <v>8</v>
      </c>
      <c r="AA46">
        <v>3</v>
      </c>
      <c r="AB46">
        <v>3</v>
      </c>
      <c r="AC46">
        <v>0</v>
      </c>
      <c r="AD46" t="s">
        <v>84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1.028790344848415</v>
      </c>
      <c r="AL46">
        <v>1.211316386416035</v>
      </c>
      <c r="AM46">
        <v>3</v>
      </c>
      <c r="AN46">
        <v>9</v>
      </c>
    </row>
    <row r="47" spans="1:40" x14ac:dyDescent="0.25">
      <c r="A47" s="1">
        <v>45</v>
      </c>
      <c r="B47" t="s">
        <v>1</v>
      </c>
      <c r="C47" t="s">
        <v>4</v>
      </c>
      <c r="D47" t="s">
        <v>70</v>
      </c>
      <c r="E47">
        <v>4.9499998092651403</v>
      </c>
      <c r="F47" t="s">
        <v>71</v>
      </c>
      <c r="G47" t="s">
        <v>72</v>
      </c>
      <c r="H47">
        <v>1.4070000033825599E-3</v>
      </c>
      <c r="I47">
        <v>1.4070000033825599E-3</v>
      </c>
      <c r="J47" t="s">
        <v>72</v>
      </c>
      <c r="K47">
        <v>1.44599995110184E-3</v>
      </c>
      <c r="L47">
        <v>3.8829999975860102E-3</v>
      </c>
      <c r="M47" t="s">
        <v>80</v>
      </c>
      <c r="N47">
        <v>1.78900000173599E-3</v>
      </c>
      <c r="O47" t="s">
        <v>80</v>
      </c>
      <c r="P47">
        <v>0</v>
      </c>
      <c r="Q47" t="s">
        <v>80</v>
      </c>
      <c r="R47">
        <v>0</v>
      </c>
      <c r="S47" t="s">
        <v>71</v>
      </c>
      <c r="T47" t="s">
        <v>71</v>
      </c>
      <c r="U47" t="s">
        <v>82</v>
      </c>
      <c r="V47">
        <v>0.28328675210073623</v>
      </c>
      <c r="W47" t="s">
        <v>83</v>
      </c>
      <c r="X47">
        <v>0.12</v>
      </c>
      <c r="Y47" t="s">
        <v>84</v>
      </c>
      <c r="Z47">
        <v>8</v>
      </c>
      <c r="AA47">
        <v>3</v>
      </c>
      <c r="AB47">
        <v>3</v>
      </c>
      <c r="AC47">
        <v>0</v>
      </c>
      <c r="AD47" t="s">
        <v>84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1.028790344848415</v>
      </c>
      <c r="AL47">
        <v>1.211316386416035</v>
      </c>
      <c r="AM47">
        <v>3</v>
      </c>
      <c r="AN47">
        <v>9</v>
      </c>
    </row>
    <row r="48" spans="1:40" x14ac:dyDescent="0.25">
      <c r="A48" s="1">
        <v>46</v>
      </c>
      <c r="B48" t="s">
        <v>1</v>
      </c>
      <c r="C48" t="s">
        <v>4</v>
      </c>
      <c r="D48" t="s">
        <v>70</v>
      </c>
      <c r="E48">
        <v>5.0500001907348597</v>
      </c>
      <c r="F48" t="s">
        <v>71</v>
      </c>
      <c r="G48" t="s">
        <v>72</v>
      </c>
      <c r="H48">
        <v>1.4070000033825599E-3</v>
      </c>
      <c r="I48">
        <v>1.4070000033825599E-3</v>
      </c>
      <c r="J48" t="s">
        <v>72</v>
      </c>
      <c r="K48">
        <v>1.44599995110184E-3</v>
      </c>
      <c r="L48">
        <v>3.7720000836998198E-3</v>
      </c>
      <c r="M48" t="s">
        <v>80</v>
      </c>
      <c r="N48">
        <v>1.8279999494552599E-3</v>
      </c>
      <c r="O48" t="s">
        <v>80</v>
      </c>
      <c r="P48">
        <v>0</v>
      </c>
      <c r="Q48" t="s">
        <v>80</v>
      </c>
      <c r="R48">
        <v>0</v>
      </c>
      <c r="S48" t="s">
        <v>71</v>
      </c>
      <c r="T48" t="s">
        <v>71</v>
      </c>
      <c r="U48" t="s">
        <v>82</v>
      </c>
      <c r="V48">
        <v>0.2772428960684738</v>
      </c>
      <c r="W48" t="s">
        <v>83</v>
      </c>
      <c r="X48">
        <v>0.12</v>
      </c>
      <c r="Y48" t="s">
        <v>84</v>
      </c>
      <c r="Z48">
        <v>8</v>
      </c>
      <c r="AA48">
        <v>3</v>
      </c>
      <c r="AB48">
        <v>3</v>
      </c>
      <c r="AC48">
        <v>0</v>
      </c>
      <c r="AD48" t="s">
        <v>84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1.028790344848415</v>
      </c>
      <c r="AL48">
        <v>1.211316386416035</v>
      </c>
      <c r="AM48">
        <v>3</v>
      </c>
      <c r="AN48">
        <v>9</v>
      </c>
    </row>
    <row r="49" spans="1:40" x14ac:dyDescent="0.25">
      <c r="A49" s="1">
        <v>47</v>
      </c>
      <c r="B49" t="s">
        <v>1</v>
      </c>
      <c r="C49" t="s">
        <v>4</v>
      </c>
      <c r="D49" t="s">
        <v>70</v>
      </c>
      <c r="E49">
        <v>5.1500000953674299</v>
      </c>
      <c r="F49" t="s">
        <v>71</v>
      </c>
      <c r="G49" t="s">
        <v>72</v>
      </c>
      <c r="H49">
        <v>1.4070000033825599E-3</v>
      </c>
      <c r="I49">
        <v>1.4070000033825599E-3</v>
      </c>
      <c r="J49" t="s">
        <v>72</v>
      </c>
      <c r="K49">
        <v>1.44599995110184E-3</v>
      </c>
      <c r="L49">
        <v>3.6510000936687001E-3</v>
      </c>
      <c r="M49" t="s">
        <v>80</v>
      </c>
      <c r="N49">
        <v>1.86600000597537E-3</v>
      </c>
      <c r="O49" t="s">
        <v>80</v>
      </c>
      <c r="P49">
        <v>0</v>
      </c>
      <c r="Q49" t="s">
        <v>80</v>
      </c>
      <c r="R49">
        <v>0</v>
      </c>
      <c r="S49" t="s">
        <v>71</v>
      </c>
      <c r="T49" t="s">
        <v>71</v>
      </c>
      <c r="U49" t="s">
        <v>82</v>
      </c>
      <c r="V49">
        <v>0.27159699805847132</v>
      </c>
      <c r="W49" t="s">
        <v>83</v>
      </c>
      <c r="X49">
        <v>0.12</v>
      </c>
      <c r="Y49" t="s">
        <v>84</v>
      </c>
      <c r="Z49">
        <v>8</v>
      </c>
      <c r="AA49">
        <v>3</v>
      </c>
      <c r="AB49">
        <v>3</v>
      </c>
      <c r="AC49">
        <v>0</v>
      </c>
      <c r="AD49" t="s">
        <v>84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1.028790344848415</v>
      </c>
      <c r="AL49">
        <v>1.211316386416035</v>
      </c>
      <c r="AM49">
        <v>3</v>
      </c>
      <c r="AN49">
        <v>9</v>
      </c>
    </row>
    <row r="50" spans="1:40" x14ac:dyDescent="0.25">
      <c r="A50" s="1">
        <v>48</v>
      </c>
      <c r="B50" t="s">
        <v>1</v>
      </c>
      <c r="C50" t="s">
        <v>4</v>
      </c>
      <c r="D50" t="s">
        <v>70</v>
      </c>
      <c r="E50">
        <v>5.25</v>
      </c>
      <c r="F50" t="s">
        <v>71</v>
      </c>
      <c r="G50" t="s">
        <v>72</v>
      </c>
      <c r="H50">
        <v>1.4070000033825599E-3</v>
      </c>
      <c r="I50">
        <v>1.4070000033825599E-3</v>
      </c>
      <c r="J50" t="s">
        <v>72</v>
      </c>
      <c r="K50">
        <v>1.44599995110184E-3</v>
      </c>
      <c r="L50">
        <v>3.5200000274926398E-3</v>
      </c>
      <c r="M50" t="s">
        <v>80</v>
      </c>
      <c r="N50">
        <v>1.9049999536946401E-3</v>
      </c>
      <c r="O50" t="s">
        <v>80</v>
      </c>
      <c r="P50">
        <v>0</v>
      </c>
      <c r="Q50" t="s">
        <v>80</v>
      </c>
      <c r="R50">
        <v>0</v>
      </c>
      <c r="S50" t="s">
        <v>71</v>
      </c>
      <c r="T50" t="s">
        <v>71</v>
      </c>
      <c r="U50" t="s">
        <v>82</v>
      </c>
      <c r="V50">
        <v>0.26603675187345283</v>
      </c>
      <c r="W50" t="s">
        <v>83</v>
      </c>
      <c r="X50">
        <v>0.12</v>
      </c>
      <c r="Y50" t="s">
        <v>84</v>
      </c>
      <c r="Z50">
        <v>8</v>
      </c>
      <c r="AA50">
        <v>3</v>
      </c>
      <c r="AB50">
        <v>3</v>
      </c>
      <c r="AC50">
        <v>0</v>
      </c>
      <c r="AD50" t="s">
        <v>84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0.88615280029393162</v>
      </c>
      <c r="AL50">
        <v>1.211316386416035</v>
      </c>
      <c r="AM50">
        <v>3</v>
      </c>
      <c r="AN50">
        <v>9</v>
      </c>
    </row>
    <row r="51" spans="1:40" x14ac:dyDescent="0.25">
      <c r="A51" s="1">
        <v>49</v>
      </c>
      <c r="B51" t="s">
        <v>1</v>
      </c>
      <c r="C51" t="s">
        <v>4</v>
      </c>
      <c r="D51" t="s">
        <v>70</v>
      </c>
      <c r="E51">
        <v>5.3499999046325701</v>
      </c>
      <c r="F51" t="s">
        <v>71</v>
      </c>
      <c r="G51" t="s">
        <v>72</v>
      </c>
      <c r="H51">
        <v>1.4070000033825599E-3</v>
      </c>
      <c r="I51">
        <v>1.4070000033825599E-3</v>
      </c>
      <c r="J51" t="s">
        <v>72</v>
      </c>
      <c r="K51">
        <v>1.44599995110184E-3</v>
      </c>
      <c r="L51">
        <v>3.3789998851716501E-3</v>
      </c>
      <c r="M51" t="s">
        <v>80</v>
      </c>
      <c r="N51">
        <v>1.9430000102147499E-3</v>
      </c>
      <c r="O51" t="s">
        <v>80</v>
      </c>
      <c r="P51">
        <v>0</v>
      </c>
      <c r="Q51" t="s">
        <v>80</v>
      </c>
      <c r="R51">
        <v>0</v>
      </c>
      <c r="S51" t="s">
        <v>71</v>
      </c>
      <c r="T51" t="s">
        <v>71</v>
      </c>
      <c r="U51" t="s">
        <v>82</v>
      </c>
      <c r="V51">
        <v>0.2608337608521093</v>
      </c>
      <c r="W51" t="s">
        <v>83</v>
      </c>
      <c r="X51">
        <v>0.12</v>
      </c>
      <c r="Y51" t="s">
        <v>84</v>
      </c>
      <c r="Z51">
        <v>8</v>
      </c>
      <c r="AA51">
        <v>3</v>
      </c>
      <c r="AB51">
        <v>3</v>
      </c>
      <c r="AC51">
        <v>0</v>
      </c>
      <c r="AD51" t="s">
        <v>84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0.88615280029393162</v>
      </c>
      <c r="AL51">
        <v>1.211316386416035</v>
      </c>
      <c r="AM51">
        <v>3</v>
      </c>
      <c r="AN51">
        <v>9</v>
      </c>
    </row>
    <row r="52" spans="1:40" x14ac:dyDescent="0.25">
      <c r="A52" s="1">
        <v>50</v>
      </c>
      <c r="B52" t="s">
        <v>1</v>
      </c>
      <c r="C52" t="s">
        <v>4</v>
      </c>
      <c r="D52" t="s">
        <v>70</v>
      </c>
      <c r="E52">
        <v>5.4499998092651403</v>
      </c>
      <c r="F52" t="s">
        <v>71</v>
      </c>
      <c r="G52" t="s">
        <v>72</v>
      </c>
      <c r="H52">
        <v>1.4070000033825599E-3</v>
      </c>
      <c r="I52">
        <v>1.4070000033825599E-3</v>
      </c>
      <c r="J52" t="s">
        <v>72</v>
      </c>
      <c r="K52">
        <v>1.44599995110184E-3</v>
      </c>
      <c r="L52">
        <v>3.2279998995363699E-3</v>
      </c>
      <c r="M52" t="s">
        <v>80</v>
      </c>
      <c r="N52">
        <v>1.9819999579340202E-3</v>
      </c>
      <c r="O52" t="s">
        <v>80</v>
      </c>
      <c r="P52">
        <v>0</v>
      </c>
      <c r="Q52" t="s">
        <v>80</v>
      </c>
      <c r="R52">
        <v>0</v>
      </c>
      <c r="S52" t="s">
        <v>71</v>
      </c>
      <c r="T52" t="s">
        <v>71</v>
      </c>
      <c r="U52" t="s">
        <v>82</v>
      </c>
      <c r="V52">
        <v>0.25570131723326261</v>
      </c>
      <c r="W52" t="s">
        <v>83</v>
      </c>
      <c r="X52">
        <v>0.12</v>
      </c>
      <c r="Y52" t="s">
        <v>84</v>
      </c>
      <c r="Z52">
        <v>8</v>
      </c>
      <c r="AA52">
        <v>3</v>
      </c>
      <c r="AB52">
        <v>3</v>
      </c>
      <c r="AC52">
        <v>0</v>
      </c>
      <c r="AD52" t="s">
        <v>84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0.88615280029393162</v>
      </c>
      <c r="AL52">
        <v>1.211316386416035</v>
      </c>
      <c r="AM52">
        <v>3</v>
      </c>
      <c r="AN52">
        <v>9</v>
      </c>
    </row>
    <row r="53" spans="1:40" x14ac:dyDescent="0.25">
      <c r="A53" s="1">
        <v>51</v>
      </c>
      <c r="B53" t="s">
        <v>1</v>
      </c>
      <c r="C53" t="s">
        <v>4</v>
      </c>
      <c r="D53" t="s">
        <v>70</v>
      </c>
      <c r="E53">
        <v>5.5500001907348597</v>
      </c>
      <c r="F53" t="s">
        <v>71</v>
      </c>
      <c r="G53" t="s">
        <v>72</v>
      </c>
      <c r="H53">
        <v>1.4070000033825599E-3</v>
      </c>
      <c r="I53">
        <v>1.4070000033825599E-3</v>
      </c>
      <c r="J53" t="s">
        <v>72</v>
      </c>
      <c r="K53">
        <v>1.44599995110184E-3</v>
      </c>
      <c r="L53">
        <v>3.0670000705868001E-3</v>
      </c>
      <c r="M53" t="s">
        <v>80</v>
      </c>
      <c r="N53">
        <v>2.0200000144541298E-3</v>
      </c>
      <c r="O53" t="s">
        <v>80</v>
      </c>
      <c r="P53">
        <v>0</v>
      </c>
      <c r="Q53" t="s">
        <v>80</v>
      </c>
      <c r="R53">
        <v>0</v>
      </c>
      <c r="S53" t="s">
        <v>71</v>
      </c>
      <c r="T53" t="s">
        <v>71</v>
      </c>
      <c r="U53" t="s">
        <v>82</v>
      </c>
      <c r="V53">
        <v>0.25089108731365722</v>
      </c>
      <c r="W53" t="s">
        <v>83</v>
      </c>
      <c r="X53">
        <v>0.12</v>
      </c>
      <c r="Y53" t="s">
        <v>84</v>
      </c>
      <c r="Z53">
        <v>8</v>
      </c>
      <c r="AA53">
        <v>3</v>
      </c>
      <c r="AB53">
        <v>3</v>
      </c>
      <c r="AC53">
        <v>0</v>
      </c>
      <c r="AD53" t="s">
        <v>84</v>
      </c>
      <c r="AE53">
        <v>8</v>
      </c>
      <c r="AF53">
        <v>7</v>
      </c>
      <c r="AG53">
        <v>7</v>
      </c>
      <c r="AH53">
        <v>0</v>
      </c>
      <c r="AI53">
        <v>0.92825087295881392</v>
      </c>
      <c r="AJ53">
        <v>1.574711302340845</v>
      </c>
      <c r="AK53">
        <v>0.88615280029393162</v>
      </c>
      <c r="AL53">
        <v>1.211316386416035</v>
      </c>
      <c r="AM53">
        <v>3</v>
      </c>
      <c r="AN53">
        <v>8</v>
      </c>
    </row>
    <row r="54" spans="1:40" x14ac:dyDescent="0.25">
      <c r="A54" s="1">
        <v>52</v>
      </c>
      <c r="B54" t="s">
        <v>1</v>
      </c>
      <c r="C54" t="s">
        <v>4</v>
      </c>
      <c r="D54" t="s">
        <v>70</v>
      </c>
      <c r="E54">
        <v>5.6500000953674299</v>
      </c>
      <c r="F54" t="s">
        <v>71</v>
      </c>
      <c r="G54" t="s">
        <v>72</v>
      </c>
      <c r="H54">
        <v>1.4070000033825599E-3</v>
      </c>
      <c r="I54">
        <v>1.4070000033825599E-3</v>
      </c>
      <c r="J54" t="s">
        <v>72</v>
      </c>
      <c r="K54">
        <v>1.44599995110184E-3</v>
      </c>
      <c r="L54">
        <v>2.8969999402761498E-3</v>
      </c>
      <c r="M54" t="s">
        <v>80</v>
      </c>
      <c r="N54">
        <v>2.0590000785887198E-3</v>
      </c>
      <c r="O54" t="s">
        <v>80</v>
      </c>
      <c r="P54">
        <v>0</v>
      </c>
      <c r="Q54" t="s">
        <v>80</v>
      </c>
      <c r="R54">
        <v>0</v>
      </c>
      <c r="S54" t="s">
        <v>71</v>
      </c>
      <c r="T54" t="s">
        <v>71</v>
      </c>
      <c r="U54" t="s">
        <v>82</v>
      </c>
      <c r="V54">
        <v>0.24613889298507019</v>
      </c>
      <c r="W54" t="s">
        <v>83</v>
      </c>
      <c r="X54">
        <v>0.12</v>
      </c>
      <c r="Y54" t="s">
        <v>84</v>
      </c>
      <c r="Z54">
        <v>8</v>
      </c>
      <c r="AA54">
        <v>3</v>
      </c>
      <c r="AB54">
        <v>3</v>
      </c>
      <c r="AC54">
        <v>0</v>
      </c>
      <c r="AD54" t="s">
        <v>84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0.74333011136171723</v>
      </c>
      <c r="AL54">
        <v>1.211316386416035</v>
      </c>
      <c r="AM54">
        <v>3</v>
      </c>
      <c r="AN54">
        <v>8</v>
      </c>
    </row>
    <row r="55" spans="1:40" x14ac:dyDescent="0.25">
      <c r="A55" s="1">
        <v>53</v>
      </c>
      <c r="B55" t="s">
        <v>1</v>
      </c>
      <c r="C55" t="s">
        <v>4</v>
      </c>
      <c r="D55" t="s">
        <v>70</v>
      </c>
      <c r="E55">
        <v>5.75</v>
      </c>
      <c r="F55" t="s">
        <v>71</v>
      </c>
      <c r="G55" t="s">
        <v>72</v>
      </c>
      <c r="H55">
        <v>1.4070000033825599E-3</v>
      </c>
      <c r="I55">
        <v>1.4070000033825599E-3</v>
      </c>
      <c r="J55" t="s">
        <v>72</v>
      </c>
      <c r="K55">
        <v>1.44599995110184E-3</v>
      </c>
      <c r="L55">
        <v>2.7179999742656898E-3</v>
      </c>
      <c r="M55" t="s">
        <v>80</v>
      </c>
      <c r="N55">
        <v>2.0969999022781801E-3</v>
      </c>
      <c r="O55" t="s">
        <v>80</v>
      </c>
      <c r="P55">
        <v>0</v>
      </c>
      <c r="Q55" t="s">
        <v>80</v>
      </c>
      <c r="R55">
        <v>0</v>
      </c>
      <c r="S55" t="s">
        <v>71</v>
      </c>
      <c r="T55" t="s">
        <v>71</v>
      </c>
      <c r="U55" t="s">
        <v>82</v>
      </c>
      <c r="V55">
        <v>0.24167859972211381</v>
      </c>
      <c r="W55" t="s">
        <v>83</v>
      </c>
      <c r="X55">
        <v>0.12</v>
      </c>
      <c r="Y55" t="s">
        <v>84</v>
      </c>
      <c r="Z55">
        <v>8</v>
      </c>
      <c r="AA55">
        <v>3</v>
      </c>
      <c r="AB55">
        <v>3</v>
      </c>
      <c r="AC55">
        <v>0</v>
      </c>
      <c r="AD55" t="s">
        <v>84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0.74333011136171723</v>
      </c>
      <c r="AL55">
        <v>1.211316386416035</v>
      </c>
      <c r="AM55">
        <v>4</v>
      </c>
      <c r="AN55">
        <v>8</v>
      </c>
    </row>
    <row r="56" spans="1:40" x14ac:dyDescent="0.25">
      <c r="A56" s="1">
        <v>54</v>
      </c>
      <c r="B56" t="s">
        <v>1</v>
      </c>
      <c r="C56" t="s">
        <v>4</v>
      </c>
      <c r="D56" t="s">
        <v>70</v>
      </c>
      <c r="E56">
        <v>5.8499999046325701</v>
      </c>
      <c r="F56" t="s">
        <v>71</v>
      </c>
      <c r="G56" t="s">
        <v>72</v>
      </c>
      <c r="H56">
        <v>1.4070000033825599E-3</v>
      </c>
      <c r="I56">
        <v>1.4070000033825599E-3</v>
      </c>
      <c r="J56" t="s">
        <v>72</v>
      </c>
      <c r="K56">
        <v>1.44599995110184E-3</v>
      </c>
      <c r="L56">
        <v>2.5299999397247999E-3</v>
      </c>
      <c r="M56" t="s">
        <v>80</v>
      </c>
      <c r="N56">
        <v>2.1359999664127801E-3</v>
      </c>
      <c r="O56" t="s">
        <v>80</v>
      </c>
      <c r="P56">
        <v>0</v>
      </c>
      <c r="Q56" t="s">
        <v>80</v>
      </c>
      <c r="R56">
        <v>0</v>
      </c>
      <c r="S56" t="s">
        <v>71</v>
      </c>
      <c r="T56" t="s">
        <v>71</v>
      </c>
      <c r="U56" t="s">
        <v>82</v>
      </c>
      <c r="V56">
        <v>0.23726592133384949</v>
      </c>
      <c r="W56" t="s">
        <v>82</v>
      </c>
      <c r="X56">
        <v>0.15</v>
      </c>
      <c r="Y56" t="s">
        <v>84</v>
      </c>
      <c r="Z56">
        <v>8</v>
      </c>
      <c r="AA56">
        <v>3</v>
      </c>
      <c r="AB56">
        <v>3</v>
      </c>
      <c r="AC56">
        <v>0</v>
      </c>
      <c r="AD56" t="s">
        <v>84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</row>
    <row r="57" spans="1:40" x14ac:dyDescent="0.25">
      <c r="A57" s="1">
        <v>55</v>
      </c>
      <c r="B57" t="s">
        <v>1</v>
      </c>
      <c r="C57" t="s">
        <v>4</v>
      </c>
      <c r="D57" t="s">
        <v>70</v>
      </c>
      <c r="E57">
        <v>5.9499998092651403</v>
      </c>
      <c r="F57" t="s">
        <v>71</v>
      </c>
      <c r="G57" t="s">
        <v>72</v>
      </c>
      <c r="H57">
        <v>1.4070000033825599E-3</v>
      </c>
      <c r="I57">
        <v>1.4070000033825599E-3</v>
      </c>
      <c r="J57" t="s">
        <v>72</v>
      </c>
      <c r="K57">
        <v>1.44599995110184E-3</v>
      </c>
      <c r="L57">
        <v>2.3340000770986102E-3</v>
      </c>
      <c r="M57" t="s">
        <v>80</v>
      </c>
      <c r="N57">
        <v>2.1740000229328901E-3</v>
      </c>
      <c r="O57" t="s">
        <v>80</v>
      </c>
      <c r="P57">
        <v>0</v>
      </c>
      <c r="Q57" t="s">
        <v>80</v>
      </c>
      <c r="R57">
        <v>0</v>
      </c>
      <c r="S57" t="s">
        <v>71</v>
      </c>
      <c r="T57" t="s">
        <v>71</v>
      </c>
      <c r="U57" t="s">
        <v>82</v>
      </c>
      <c r="V57">
        <v>0.2331186727938892</v>
      </c>
      <c r="W57" t="s">
        <v>82</v>
      </c>
      <c r="X57">
        <v>0.15</v>
      </c>
      <c r="Y57" t="s">
        <v>84</v>
      </c>
      <c r="Z57">
        <v>8</v>
      </c>
      <c r="AA57">
        <v>3</v>
      </c>
      <c r="AB57">
        <v>3</v>
      </c>
      <c r="AC57">
        <v>0</v>
      </c>
      <c r="AD57" t="s">
        <v>84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</row>
    <row r="58" spans="1:40" x14ac:dyDescent="0.25">
      <c r="A58" s="1">
        <v>56</v>
      </c>
      <c r="B58" t="s">
        <v>1</v>
      </c>
      <c r="C58" t="s">
        <v>4</v>
      </c>
      <c r="D58" t="s">
        <v>70</v>
      </c>
      <c r="E58">
        <v>6.0500001907348597</v>
      </c>
      <c r="F58" t="s">
        <v>71</v>
      </c>
      <c r="G58" t="s">
        <v>72</v>
      </c>
      <c r="H58">
        <v>1.4070000033825599E-3</v>
      </c>
      <c r="I58">
        <v>1.4070000033825599E-3</v>
      </c>
      <c r="J58" t="s">
        <v>72</v>
      </c>
      <c r="K58">
        <v>1.44599995110184E-3</v>
      </c>
      <c r="L58">
        <v>2.12799990549684E-3</v>
      </c>
      <c r="M58" t="s">
        <v>80</v>
      </c>
      <c r="N58">
        <v>2.2130000870674801E-3</v>
      </c>
      <c r="O58" t="s">
        <v>80</v>
      </c>
      <c r="P58">
        <v>0</v>
      </c>
      <c r="Q58" t="s">
        <v>80</v>
      </c>
      <c r="R58">
        <v>0</v>
      </c>
      <c r="S58" t="s">
        <v>71</v>
      </c>
      <c r="T58" t="s">
        <v>71</v>
      </c>
      <c r="U58" t="s">
        <v>82</v>
      </c>
      <c r="V58">
        <v>0.2290103841213931</v>
      </c>
      <c r="W58" t="s">
        <v>82</v>
      </c>
      <c r="X58">
        <v>0.15</v>
      </c>
      <c r="Y58" t="s">
        <v>84</v>
      </c>
      <c r="Z58">
        <v>8</v>
      </c>
      <c r="AA58">
        <v>3</v>
      </c>
      <c r="AB58">
        <v>3</v>
      </c>
      <c r="AC58">
        <v>0</v>
      </c>
      <c r="AD58" t="s">
        <v>84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</row>
    <row r="59" spans="1:40" x14ac:dyDescent="0.25">
      <c r="A59" s="1">
        <v>57</v>
      </c>
      <c r="B59" t="s">
        <v>1</v>
      </c>
      <c r="C59" t="s">
        <v>4</v>
      </c>
      <c r="D59" t="s">
        <v>70</v>
      </c>
      <c r="E59">
        <v>6.1500000953674299</v>
      </c>
      <c r="F59" t="s">
        <v>71</v>
      </c>
      <c r="G59" t="s">
        <v>72</v>
      </c>
      <c r="H59">
        <v>1.4070000033825599E-3</v>
      </c>
      <c r="I59">
        <v>1.4070000033825599E-3</v>
      </c>
      <c r="J59" t="s">
        <v>72</v>
      </c>
      <c r="K59">
        <v>1.44599995110184E-3</v>
      </c>
      <c r="L59">
        <v>1.9150000298395801E-3</v>
      </c>
      <c r="M59" t="s">
        <v>80</v>
      </c>
      <c r="N59">
        <v>2.2509999107569499E-3</v>
      </c>
      <c r="O59" t="s">
        <v>80</v>
      </c>
      <c r="P59">
        <v>0</v>
      </c>
      <c r="Q59" t="s">
        <v>80</v>
      </c>
      <c r="R59">
        <v>0</v>
      </c>
      <c r="S59" t="s">
        <v>71</v>
      </c>
      <c r="T59" t="s">
        <v>71</v>
      </c>
      <c r="U59" t="s">
        <v>82</v>
      </c>
      <c r="V59">
        <v>0.22514438920149801</v>
      </c>
      <c r="W59" t="s">
        <v>82</v>
      </c>
      <c r="X59">
        <v>0.15</v>
      </c>
      <c r="Y59" t="s">
        <v>84</v>
      </c>
      <c r="Z59">
        <v>8</v>
      </c>
      <c r="AA59">
        <v>3</v>
      </c>
      <c r="AB59">
        <v>3</v>
      </c>
      <c r="AC59">
        <v>0</v>
      </c>
      <c r="AD59" t="s">
        <v>84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</row>
    <row r="60" spans="1:40" x14ac:dyDescent="0.25">
      <c r="A60" s="1">
        <v>58</v>
      </c>
      <c r="B60" t="s">
        <v>1</v>
      </c>
      <c r="C60" t="s">
        <v>4</v>
      </c>
      <c r="D60" t="s">
        <v>70</v>
      </c>
      <c r="E60">
        <v>6.25</v>
      </c>
      <c r="F60" t="s">
        <v>71</v>
      </c>
      <c r="G60" t="s">
        <v>72</v>
      </c>
      <c r="H60">
        <v>1.4070000033825599E-3</v>
      </c>
      <c r="I60">
        <v>1.4070000033825599E-3</v>
      </c>
      <c r="J60" t="s">
        <v>72</v>
      </c>
      <c r="K60">
        <v>1.44599995110184E-3</v>
      </c>
      <c r="L60">
        <v>1.6929999692365499E-3</v>
      </c>
      <c r="M60" t="s">
        <v>80</v>
      </c>
      <c r="N60">
        <v>2.2899999748915399E-3</v>
      </c>
      <c r="O60" t="s">
        <v>80</v>
      </c>
      <c r="P60">
        <v>0</v>
      </c>
      <c r="Q60" t="s">
        <v>80</v>
      </c>
      <c r="R60">
        <v>0</v>
      </c>
      <c r="S60" t="s">
        <v>71</v>
      </c>
      <c r="T60" t="s">
        <v>71</v>
      </c>
      <c r="U60" t="s">
        <v>82</v>
      </c>
      <c r="V60">
        <v>0.2213100460946526</v>
      </c>
      <c r="W60" t="s">
        <v>82</v>
      </c>
      <c r="X60">
        <v>0.15</v>
      </c>
      <c r="Y60" t="s">
        <v>84</v>
      </c>
      <c r="Z60">
        <v>8</v>
      </c>
      <c r="AA60">
        <v>3</v>
      </c>
      <c r="AB60">
        <v>3</v>
      </c>
      <c r="AC60">
        <v>0</v>
      </c>
      <c r="AD60" t="s">
        <v>84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</row>
    <row r="61" spans="1:40" x14ac:dyDescent="0.25">
      <c r="A61" s="1">
        <v>59</v>
      </c>
      <c r="B61" t="s">
        <v>1</v>
      </c>
      <c r="C61" t="s">
        <v>4</v>
      </c>
      <c r="D61" t="s">
        <v>70</v>
      </c>
      <c r="E61">
        <v>6.3499999046325701</v>
      </c>
      <c r="F61" t="s">
        <v>71</v>
      </c>
      <c r="G61" t="s">
        <v>75</v>
      </c>
      <c r="H61">
        <v>1.40800001099706E-3</v>
      </c>
      <c r="I61">
        <v>1.40800001099706E-3</v>
      </c>
      <c r="J61" t="s">
        <v>72</v>
      </c>
      <c r="K61">
        <v>1.44599995110184E-3</v>
      </c>
      <c r="L61">
        <v>1.4639999717473999E-3</v>
      </c>
      <c r="M61" t="s">
        <v>80</v>
      </c>
      <c r="N61">
        <v>2.32800003141165E-3</v>
      </c>
      <c r="O61" t="s">
        <v>80</v>
      </c>
      <c r="P61">
        <v>0</v>
      </c>
      <c r="Q61" t="s">
        <v>80</v>
      </c>
      <c r="R61">
        <v>0</v>
      </c>
      <c r="S61" t="s">
        <v>71</v>
      </c>
      <c r="T61" t="s">
        <v>71</v>
      </c>
      <c r="U61" t="s">
        <v>82</v>
      </c>
      <c r="V61">
        <v>0.21769759156432961</v>
      </c>
      <c r="W61" t="s">
        <v>82</v>
      </c>
      <c r="X61">
        <v>0.15</v>
      </c>
      <c r="Y61" t="s">
        <v>84</v>
      </c>
      <c r="Z61">
        <v>8</v>
      </c>
      <c r="AA61">
        <v>3</v>
      </c>
      <c r="AB61">
        <v>3</v>
      </c>
      <c r="AC61">
        <v>0</v>
      </c>
      <c r="AD61" t="s">
        <v>84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7</v>
      </c>
    </row>
    <row r="62" spans="1:40" x14ac:dyDescent="0.25">
      <c r="A62" s="1">
        <v>60</v>
      </c>
      <c r="B62" t="s">
        <v>1</v>
      </c>
      <c r="C62" t="s">
        <v>4</v>
      </c>
      <c r="D62" t="s">
        <v>70</v>
      </c>
      <c r="E62">
        <v>6.4499998092651403</v>
      </c>
      <c r="F62" t="s">
        <v>71</v>
      </c>
      <c r="G62" t="s">
        <v>74</v>
      </c>
      <c r="H62">
        <v>1.44599995110184E-3</v>
      </c>
      <c r="I62">
        <v>1.44599995110184E-3</v>
      </c>
      <c r="J62" t="s">
        <v>72</v>
      </c>
      <c r="K62">
        <v>1.44599995110184E-3</v>
      </c>
      <c r="L62">
        <v>1.44599995110184E-3</v>
      </c>
      <c r="M62" t="s">
        <v>80</v>
      </c>
      <c r="N62">
        <v>2.3670000955462499E-3</v>
      </c>
      <c r="O62" t="s">
        <v>80</v>
      </c>
      <c r="P62">
        <v>0</v>
      </c>
      <c r="Q62" t="s">
        <v>80</v>
      </c>
      <c r="R62">
        <v>0</v>
      </c>
      <c r="S62" t="s">
        <v>71</v>
      </c>
      <c r="T62" t="s">
        <v>71</v>
      </c>
      <c r="U62" t="s">
        <v>82</v>
      </c>
      <c r="V62">
        <v>0.21411067999261829</v>
      </c>
      <c r="W62" t="s">
        <v>82</v>
      </c>
      <c r="X62">
        <v>0.15</v>
      </c>
      <c r="Y62" t="s">
        <v>84</v>
      </c>
      <c r="Z62">
        <v>8</v>
      </c>
      <c r="AA62">
        <v>3</v>
      </c>
      <c r="AB62">
        <v>3</v>
      </c>
      <c r="AC62">
        <v>0</v>
      </c>
      <c r="AD62" t="s">
        <v>84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9</v>
      </c>
      <c r="AN62">
        <v>6</v>
      </c>
    </row>
    <row r="63" spans="1:40" x14ac:dyDescent="0.25">
      <c r="A63" s="1">
        <v>61</v>
      </c>
      <c r="B63" t="s">
        <v>1</v>
      </c>
      <c r="C63" t="s">
        <v>4</v>
      </c>
      <c r="D63" t="s">
        <v>70</v>
      </c>
      <c r="E63">
        <v>6.5500001907348597</v>
      </c>
      <c r="F63" t="s">
        <v>71</v>
      </c>
      <c r="G63" t="s">
        <v>75</v>
      </c>
      <c r="H63">
        <v>1.44599995110184E-3</v>
      </c>
      <c r="I63">
        <v>1.4870000304654199E-3</v>
      </c>
      <c r="J63" t="s">
        <v>72</v>
      </c>
      <c r="K63">
        <v>1.4070000033825599E-3</v>
      </c>
      <c r="L63">
        <v>1.4070000033825599E-3</v>
      </c>
      <c r="M63" t="s">
        <v>80</v>
      </c>
      <c r="N63">
        <v>2.4049999192357098E-3</v>
      </c>
      <c r="O63" t="s">
        <v>80</v>
      </c>
      <c r="P63">
        <v>0</v>
      </c>
      <c r="Q63" t="s">
        <v>80</v>
      </c>
      <c r="R63">
        <v>0</v>
      </c>
      <c r="S63" t="s">
        <v>71</v>
      </c>
      <c r="T63" t="s">
        <v>71</v>
      </c>
      <c r="U63" t="s">
        <v>82</v>
      </c>
      <c r="V63">
        <v>0.21072765780427011</v>
      </c>
      <c r="W63" t="s">
        <v>82</v>
      </c>
      <c r="X63">
        <v>0.15</v>
      </c>
      <c r="Y63" t="s">
        <v>84</v>
      </c>
      <c r="Z63">
        <v>8</v>
      </c>
      <c r="AA63">
        <v>3</v>
      </c>
      <c r="AB63">
        <v>3</v>
      </c>
      <c r="AC63">
        <v>0</v>
      </c>
      <c r="AD63" t="s">
        <v>84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</row>
    <row r="64" spans="1:40" x14ac:dyDescent="0.25">
      <c r="A64" s="1">
        <v>62</v>
      </c>
      <c r="B64" t="s">
        <v>1</v>
      </c>
      <c r="C64" t="s">
        <v>4</v>
      </c>
      <c r="D64" t="s">
        <v>70</v>
      </c>
      <c r="E64">
        <v>6.6500000953674299</v>
      </c>
      <c r="F64" t="s">
        <v>71</v>
      </c>
      <c r="G64" t="s">
        <v>75</v>
      </c>
      <c r="H64">
        <v>1.44599995110184E-3</v>
      </c>
      <c r="I64">
        <v>1.71700003556907E-3</v>
      </c>
      <c r="J64" t="s">
        <v>72</v>
      </c>
      <c r="K64">
        <v>1.4070000033825599E-3</v>
      </c>
      <c r="L64">
        <v>1.4070000033825599E-3</v>
      </c>
      <c r="M64" t="s">
        <v>79</v>
      </c>
      <c r="N64">
        <v>2.45800008997321E-3</v>
      </c>
      <c r="O64" t="s">
        <v>80</v>
      </c>
      <c r="P64">
        <v>0</v>
      </c>
      <c r="Q64" t="s">
        <v>80</v>
      </c>
      <c r="R64">
        <v>0</v>
      </c>
      <c r="S64" t="s">
        <v>71</v>
      </c>
      <c r="T64" t="s">
        <v>71</v>
      </c>
      <c r="U64" t="s">
        <v>82</v>
      </c>
      <c r="V64">
        <v>0.20618388179372429</v>
      </c>
      <c r="W64" t="s">
        <v>82</v>
      </c>
      <c r="X64">
        <v>0.15</v>
      </c>
      <c r="Y64" t="s">
        <v>84</v>
      </c>
      <c r="Z64">
        <v>8</v>
      </c>
      <c r="AA64">
        <v>4</v>
      </c>
      <c r="AB64">
        <v>4</v>
      </c>
      <c r="AC64">
        <v>0</v>
      </c>
      <c r="AD64" t="s">
        <v>84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</row>
    <row r="65" spans="1:40" x14ac:dyDescent="0.25">
      <c r="A65" s="1">
        <v>63</v>
      </c>
      <c r="B65" t="s">
        <v>1</v>
      </c>
      <c r="C65" t="s">
        <v>4</v>
      </c>
      <c r="D65" t="s">
        <v>70</v>
      </c>
      <c r="E65">
        <v>6.75</v>
      </c>
      <c r="F65" t="s">
        <v>71</v>
      </c>
      <c r="G65" t="s">
        <v>75</v>
      </c>
      <c r="H65">
        <v>1.44599995110184E-3</v>
      </c>
      <c r="I65">
        <v>1.9570000004023301E-3</v>
      </c>
      <c r="J65" t="s">
        <v>72</v>
      </c>
      <c r="K65">
        <v>1.4070000033825599E-3</v>
      </c>
      <c r="L65">
        <v>1.4070000033825599E-3</v>
      </c>
      <c r="M65" t="s">
        <v>79</v>
      </c>
      <c r="N65">
        <v>2.5450000539422001E-3</v>
      </c>
      <c r="O65" t="s">
        <v>80</v>
      </c>
      <c r="P65">
        <v>0</v>
      </c>
      <c r="Q65" t="s">
        <v>80</v>
      </c>
      <c r="R65">
        <v>0</v>
      </c>
      <c r="S65" t="s">
        <v>71</v>
      </c>
      <c r="T65" t="s">
        <v>71</v>
      </c>
      <c r="U65" t="s">
        <v>82</v>
      </c>
      <c r="V65">
        <v>0.19913555570066399</v>
      </c>
      <c r="W65" t="s">
        <v>82</v>
      </c>
      <c r="X65">
        <v>0.15</v>
      </c>
      <c r="Y65" t="s">
        <v>84</v>
      </c>
      <c r="Z65">
        <v>8</v>
      </c>
      <c r="AA65">
        <v>4</v>
      </c>
      <c r="AB65">
        <v>4</v>
      </c>
      <c r="AC65">
        <v>0</v>
      </c>
      <c r="AD65" t="s">
        <v>84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</row>
    <row r="66" spans="1:40" x14ac:dyDescent="0.25">
      <c r="A66" s="1">
        <v>64</v>
      </c>
      <c r="B66" t="s">
        <v>1</v>
      </c>
      <c r="C66" t="s">
        <v>4</v>
      </c>
      <c r="D66" t="s">
        <v>70</v>
      </c>
      <c r="E66">
        <v>6.8499999046325701</v>
      </c>
      <c r="F66" t="s">
        <v>71</v>
      </c>
      <c r="G66" t="s">
        <v>75</v>
      </c>
      <c r="H66">
        <v>1.44599995110184E-3</v>
      </c>
      <c r="I66">
        <v>2.2070000413805199E-3</v>
      </c>
      <c r="J66" t="s">
        <v>72</v>
      </c>
      <c r="K66">
        <v>1.4070000033825599E-3</v>
      </c>
      <c r="L66">
        <v>1.4070000033825599E-3</v>
      </c>
      <c r="M66" t="s">
        <v>79</v>
      </c>
      <c r="N66">
        <v>2.6310000102967002E-3</v>
      </c>
      <c r="O66" t="s">
        <v>80</v>
      </c>
      <c r="P66">
        <v>0</v>
      </c>
      <c r="Q66" t="s">
        <v>80</v>
      </c>
      <c r="R66">
        <v>0</v>
      </c>
      <c r="S66" t="s">
        <v>71</v>
      </c>
      <c r="T66" t="s">
        <v>71</v>
      </c>
      <c r="U66" t="s">
        <v>82</v>
      </c>
      <c r="V66">
        <v>0.1926263770492527</v>
      </c>
      <c r="W66" t="s">
        <v>82</v>
      </c>
      <c r="X66">
        <v>0.15</v>
      </c>
      <c r="Y66" t="s">
        <v>84</v>
      </c>
      <c r="Z66">
        <v>8</v>
      </c>
      <c r="AA66">
        <v>5</v>
      </c>
      <c r="AB66">
        <v>5</v>
      </c>
      <c r="AC66">
        <v>0</v>
      </c>
      <c r="AD66" t="s">
        <v>84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</row>
    <row r="67" spans="1:40" x14ac:dyDescent="0.25">
      <c r="A67" s="1">
        <v>65</v>
      </c>
      <c r="B67" t="s">
        <v>1</v>
      </c>
      <c r="C67" t="s">
        <v>4</v>
      </c>
      <c r="D67" t="s">
        <v>70</v>
      </c>
      <c r="E67">
        <v>6.9499998092651403</v>
      </c>
      <c r="F67" t="s">
        <v>71</v>
      </c>
      <c r="G67" t="s">
        <v>75</v>
      </c>
      <c r="H67">
        <v>1.44599995110184E-3</v>
      </c>
      <c r="I67">
        <v>2.4679999332875E-3</v>
      </c>
      <c r="J67" t="s">
        <v>72</v>
      </c>
      <c r="K67">
        <v>1.4070000033825599E-3</v>
      </c>
      <c r="L67">
        <v>1.4070000033825599E-3</v>
      </c>
      <c r="M67" t="s">
        <v>79</v>
      </c>
      <c r="N67">
        <v>2.7179999742656898E-3</v>
      </c>
      <c r="O67" t="s">
        <v>80</v>
      </c>
      <c r="P67">
        <v>0</v>
      </c>
      <c r="Q67" t="s">
        <v>80</v>
      </c>
      <c r="R67">
        <v>0</v>
      </c>
      <c r="S67" t="s">
        <v>71</v>
      </c>
      <c r="T67" t="s">
        <v>71</v>
      </c>
      <c r="U67" t="s">
        <v>82</v>
      </c>
      <c r="V67">
        <v>0.18646063458367759</v>
      </c>
      <c r="W67" t="s">
        <v>82</v>
      </c>
      <c r="X67">
        <v>0.15</v>
      </c>
      <c r="Y67" t="s">
        <v>84</v>
      </c>
      <c r="Z67">
        <v>8</v>
      </c>
      <c r="AA67">
        <v>5</v>
      </c>
      <c r="AB67">
        <v>5</v>
      </c>
      <c r="AC67">
        <v>0</v>
      </c>
      <c r="AD67" t="s">
        <v>84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</row>
    <row r="68" spans="1:40" x14ac:dyDescent="0.25">
      <c r="A68" s="1">
        <v>66</v>
      </c>
      <c r="B68" t="s">
        <v>1</v>
      </c>
      <c r="C68" t="s">
        <v>4</v>
      </c>
      <c r="D68" t="s">
        <v>70</v>
      </c>
      <c r="E68">
        <v>7.0500001907348597</v>
      </c>
      <c r="F68" t="s">
        <v>71</v>
      </c>
      <c r="G68" t="s">
        <v>75</v>
      </c>
      <c r="H68">
        <v>1.44599995110184E-3</v>
      </c>
      <c r="I68">
        <v>2.73899990133941E-3</v>
      </c>
      <c r="J68" t="s">
        <v>72</v>
      </c>
      <c r="K68">
        <v>1.4070000033825599E-3</v>
      </c>
      <c r="L68">
        <v>1.4070000033825599E-3</v>
      </c>
      <c r="M68" t="s">
        <v>79</v>
      </c>
      <c r="N68">
        <v>2.8049999382346899E-3</v>
      </c>
      <c r="O68" t="s">
        <v>80</v>
      </c>
      <c r="P68">
        <v>0</v>
      </c>
      <c r="Q68" t="s">
        <v>80</v>
      </c>
      <c r="R68">
        <v>0</v>
      </c>
      <c r="S68" t="s">
        <v>71</v>
      </c>
      <c r="T68" t="s">
        <v>71</v>
      </c>
      <c r="U68" t="s">
        <v>82</v>
      </c>
      <c r="V68">
        <v>0.18067736583229721</v>
      </c>
      <c r="W68" t="s">
        <v>82</v>
      </c>
      <c r="X68">
        <v>0.15</v>
      </c>
      <c r="Y68" t="s">
        <v>84</v>
      </c>
      <c r="Z68">
        <v>8</v>
      </c>
      <c r="AA68">
        <v>6</v>
      </c>
      <c r="AB68">
        <v>6</v>
      </c>
      <c r="AC68">
        <v>0</v>
      </c>
      <c r="AD68" t="s">
        <v>84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</row>
    <row r="69" spans="1:40" x14ac:dyDescent="0.25">
      <c r="A69" s="1">
        <v>67</v>
      </c>
      <c r="B69" t="s">
        <v>1</v>
      </c>
      <c r="C69" t="s">
        <v>4</v>
      </c>
      <c r="D69" t="s">
        <v>70</v>
      </c>
      <c r="E69">
        <v>7.1500000953674299</v>
      </c>
      <c r="F69" t="s">
        <v>71</v>
      </c>
      <c r="G69" t="s">
        <v>75</v>
      </c>
      <c r="H69">
        <v>1.44599995110184E-3</v>
      </c>
      <c r="I69">
        <v>3.02199996076524E-3</v>
      </c>
      <c r="J69" t="s">
        <v>72</v>
      </c>
      <c r="K69">
        <v>1.4070000033825599E-3</v>
      </c>
      <c r="L69">
        <v>1.4070000033825599E-3</v>
      </c>
      <c r="M69" t="s">
        <v>79</v>
      </c>
      <c r="N69">
        <v>2.89199990220368E-3</v>
      </c>
      <c r="O69" t="s">
        <v>80</v>
      </c>
      <c r="P69">
        <v>0</v>
      </c>
      <c r="Q69" t="s">
        <v>80</v>
      </c>
      <c r="R69">
        <v>0</v>
      </c>
      <c r="S69" t="s">
        <v>71</v>
      </c>
      <c r="T69" t="s">
        <v>71</v>
      </c>
      <c r="U69" t="s">
        <v>82</v>
      </c>
      <c r="V69">
        <v>0.17524205295229181</v>
      </c>
      <c r="W69" t="s">
        <v>82</v>
      </c>
      <c r="X69">
        <v>0.15</v>
      </c>
      <c r="Y69" t="s">
        <v>84</v>
      </c>
      <c r="Z69">
        <v>8</v>
      </c>
      <c r="AA69">
        <v>6</v>
      </c>
      <c r="AB69">
        <v>6</v>
      </c>
      <c r="AC69">
        <v>0</v>
      </c>
      <c r="AD69" t="s">
        <v>84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</row>
    <row r="70" spans="1:40" x14ac:dyDescent="0.25">
      <c r="A70" s="1">
        <v>68</v>
      </c>
      <c r="B70" t="s">
        <v>1</v>
      </c>
      <c r="C70" t="s">
        <v>4</v>
      </c>
      <c r="D70" t="s">
        <v>70</v>
      </c>
      <c r="E70">
        <v>7.25</v>
      </c>
      <c r="F70" t="s">
        <v>71</v>
      </c>
      <c r="G70" t="s">
        <v>75</v>
      </c>
      <c r="H70">
        <v>1.44599995110184E-3</v>
      </c>
      <c r="I70">
        <v>3.3160001039505001E-3</v>
      </c>
      <c r="J70" t="s">
        <v>72</v>
      </c>
      <c r="K70">
        <v>1.4070000033825599E-3</v>
      </c>
      <c r="L70">
        <v>1.4070000033825599E-3</v>
      </c>
      <c r="M70" t="s">
        <v>79</v>
      </c>
      <c r="N70">
        <v>2.9790000990033102E-3</v>
      </c>
      <c r="O70" t="s">
        <v>80</v>
      </c>
      <c r="P70">
        <v>0</v>
      </c>
      <c r="Q70" t="s">
        <v>80</v>
      </c>
      <c r="R70">
        <v>0</v>
      </c>
      <c r="S70" t="s">
        <v>71</v>
      </c>
      <c r="T70" t="s">
        <v>71</v>
      </c>
      <c r="U70" t="s">
        <v>82</v>
      </c>
      <c r="V70">
        <v>0.1701241970987383</v>
      </c>
      <c r="W70" t="s">
        <v>82</v>
      </c>
      <c r="X70">
        <v>0.15</v>
      </c>
      <c r="Y70" t="s">
        <v>84</v>
      </c>
      <c r="Z70">
        <v>8</v>
      </c>
      <c r="AA70">
        <v>7</v>
      </c>
      <c r="AB70">
        <v>7</v>
      </c>
      <c r="AC70">
        <v>0</v>
      </c>
      <c r="AD70" t="s">
        <v>84</v>
      </c>
      <c r="AE70">
        <v>8</v>
      </c>
      <c r="AF70">
        <v>3</v>
      </c>
      <c r="AG70">
        <v>3</v>
      </c>
      <c r="AH70">
        <v>0</v>
      </c>
      <c r="AI70">
        <v>1.009198671947575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</row>
    <row r="71" spans="1:40" x14ac:dyDescent="0.25">
      <c r="A71" s="1">
        <v>69</v>
      </c>
      <c r="B71" t="s">
        <v>1</v>
      </c>
      <c r="C71" t="s">
        <v>4</v>
      </c>
      <c r="D71" t="s">
        <v>70</v>
      </c>
      <c r="E71">
        <v>7.3499999046325701</v>
      </c>
      <c r="F71" t="s">
        <v>71</v>
      </c>
      <c r="G71" t="s">
        <v>72</v>
      </c>
      <c r="H71">
        <v>1.44599995110184E-3</v>
      </c>
      <c r="I71">
        <v>3.658999921754E-3</v>
      </c>
      <c r="J71" t="s">
        <v>72</v>
      </c>
      <c r="K71">
        <v>1.4070000033825599E-3</v>
      </c>
      <c r="L71">
        <v>1.4070000033825599E-3</v>
      </c>
      <c r="M71" t="s">
        <v>72</v>
      </c>
      <c r="N71">
        <v>3.0730001162737599E-3</v>
      </c>
      <c r="O71" t="s">
        <v>80</v>
      </c>
      <c r="P71">
        <v>0</v>
      </c>
      <c r="Q71" t="s">
        <v>80</v>
      </c>
      <c r="R71">
        <v>0</v>
      </c>
      <c r="S71" t="s">
        <v>71</v>
      </c>
      <c r="T71" t="s">
        <v>71</v>
      </c>
      <c r="U71" t="s">
        <v>82</v>
      </c>
      <c r="V71">
        <v>0.1649202671083958</v>
      </c>
      <c r="W71" t="s">
        <v>82</v>
      </c>
      <c r="X71">
        <v>0.15</v>
      </c>
      <c r="Y71" t="s">
        <v>84</v>
      </c>
      <c r="Z71">
        <v>8</v>
      </c>
      <c r="AA71">
        <v>8</v>
      </c>
      <c r="AB71">
        <v>8</v>
      </c>
      <c r="AC71">
        <v>0</v>
      </c>
      <c r="AD71" t="s">
        <v>84</v>
      </c>
      <c r="AE71">
        <v>8</v>
      </c>
      <c r="AF71">
        <v>3</v>
      </c>
      <c r="AG71">
        <v>3</v>
      </c>
      <c r="AH71">
        <v>0</v>
      </c>
      <c r="AI71">
        <v>1.169345657393609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</row>
    <row r="72" spans="1:40" x14ac:dyDescent="0.25">
      <c r="A72" s="1">
        <v>70</v>
      </c>
      <c r="B72" t="s">
        <v>1</v>
      </c>
      <c r="C72" t="s">
        <v>4</v>
      </c>
      <c r="D72" t="s">
        <v>70</v>
      </c>
      <c r="E72">
        <v>7.4499998092651403</v>
      </c>
      <c r="F72" t="s">
        <v>71</v>
      </c>
      <c r="G72" t="s">
        <v>72</v>
      </c>
      <c r="H72">
        <v>1.44599995110184E-3</v>
      </c>
      <c r="I72">
        <v>4.0950002148747401E-3</v>
      </c>
      <c r="J72" t="s">
        <v>72</v>
      </c>
      <c r="K72">
        <v>1.4070000033825599E-3</v>
      </c>
      <c r="L72">
        <v>1.4070000033825599E-3</v>
      </c>
      <c r="M72" t="s">
        <v>72</v>
      </c>
      <c r="N72">
        <v>3.2019999343901899E-3</v>
      </c>
      <c r="O72" t="s">
        <v>80</v>
      </c>
      <c r="P72">
        <v>0</v>
      </c>
      <c r="Q72" t="s">
        <v>80</v>
      </c>
      <c r="R72">
        <v>0</v>
      </c>
      <c r="S72" t="s">
        <v>71</v>
      </c>
      <c r="T72" t="s">
        <v>71</v>
      </c>
      <c r="U72" t="s">
        <v>82</v>
      </c>
      <c r="V72">
        <v>0.15827608069471069</v>
      </c>
      <c r="W72" t="s">
        <v>82</v>
      </c>
      <c r="X72">
        <v>0.15</v>
      </c>
      <c r="Y72" t="s">
        <v>84</v>
      </c>
      <c r="Z72">
        <v>8</v>
      </c>
      <c r="AA72">
        <v>9</v>
      </c>
      <c r="AB72">
        <v>7</v>
      </c>
      <c r="AC72">
        <v>2</v>
      </c>
      <c r="AD72" t="s">
        <v>84</v>
      </c>
      <c r="AE72">
        <v>8</v>
      </c>
      <c r="AF72">
        <v>3</v>
      </c>
      <c r="AG72">
        <v>3</v>
      </c>
      <c r="AH72">
        <v>0</v>
      </c>
      <c r="AI72">
        <v>1.009198671947575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</row>
    <row r="73" spans="1:40" x14ac:dyDescent="0.25">
      <c r="A73" s="1">
        <v>71</v>
      </c>
      <c r="B73" t="s">
        <v>1</v>
      </c>
      <c r="C73" t="s">
        <v>4</v>
      </c>
      <c r="D73" t="s">
        <v>70</v>
      </c>
      <c r="E73">
        <v>7.5500001907348597</v>
      </c>
      <c r="F73" t="s">
        <v>71</v>
      </c>
      <c r="G73" t="s">
        <v>72</v>
      </c>
      <c r="H73">
        <v>1.44599995110184E-3</v>
      </c>
      <c r="I73">
        <v>4.5540002174675499E-3</v>
      </c>
      <c r="J73" t="s">
        <v>72</v>
      </c>
      <c r="K73">
        <v>1.44599995110184E-3</v>
      </c>
      <c r="L73">
        <v>2.1609999239444698E-3</v>
      </c>
      <c r="M73" t="s">
        <v>72</v>
      </c>
      <c r="N73">
        <v>3.3319999929517499E-3</v>
      </c>
      <c r="O73" t="s">
        <v>80</v>
      </c>
      <c r="P73">
        <v>0</v>
      </c>
      <c r="Q73" t="s">
        <v>80</v>
      </c>
      <c r="R73">
        <v>0</v>
      </c>
      <c r="S73" t="s">
        <v>71</v>
      </c>
      <c r="T73" t="s">
        <v>71</v>
      </c>
      <c r="U73" t="s">
        <v>82</v>
      </c>
      <c r="V73">
        <v>0.1521008406578766</v>
      </c>
      <c r="W73" t="s">
        <v>82</v>
      </c>
      <c r="X73">
        <v>0.15</v>
      </c>
      <c r="Y73" t="s">
        <v>84</v>
      </c>
      <c r="Z73">
        <v>8</v>
      </c>
      <c r="AA73">
        <v>9</v>
      </c>
      <c r="AB73">
        <v>7</v>
      </c>
      <c r="AC73">
        <v>2</v>
      </c>
      <c r="AD73" t="s">
        <v>84</v>
      </c>
      <c r="AE73">
        <v>8</v>
      </c>
      <c r="AF73">
        <v>5</v>
      </c>
      <c r="AG73">
        <v>5</v>
      </c>
      <c r="AH73">
        <v>0</v>
      </c>
      <c r="AI73">
        <v>1.009198671947575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</row>
    <row r="74" spans="1:40" x14ac:dyDescent="0.25">
      <c r="A74" s="1">
        <v>72</v>
      </c>
      <c r="B74" t="s">
        <v>2</v>
      </c>
      <c r="C74" t="s">
        <v>4</v>
      </c>
      <c r="D74" t="s">
        <v>70</v>
      </c>
      <c r="E74">
        <v>0.44999998807907099</v>
      </c>
      <c r="F74" t="s">
        <v>71</v>
      </c>
      <c r="G74" t="s">
        <v>73</v>
      </c>
      <c r="H74">
        <v>1.44599995110184E-3</v>
      </c>
      <c r="I74">
        <v>4.8980000428855402E-3</v>
      </c>
      <c r="J74" t="s">
        <v>73</v>
      </c>
      <c r="K74">
        <v>1.44599995110184E-3</v>
      </c>
      <c r="L74">
        <v>2.3129999171942498E-3</v>
      </c>
      <c r="M74" t="s">
        <v>79</v>
      </c>
      <c r="N74">
        <v>3.3319999929517499E-3</v>
      </c>
      <c r="O74" t="s">
        <v>80</v>
      </c>
      <c r="P74">
        <v>0</v>
      </c>
      <c r="Q74" t="s">
        <v>80</v>
      </c>
      <c r="R74">
        <v>0</v>
      </c>
      <c r="S74" t="s">
        <v>71</v>
      </c>
      <c r="T74" t="s">
        <v>71</v>
      </c>
      <c r="U74" t="s">
        <v>82</v>
      </c>
      <c r="V74">
        <v>0.1521008406578766</v>
      </c>
      <c r="W74" t="s">
        <v>82</v>
      </c>
      <c r="X74">
        <v>0.15</v>
      </c>
      <c r="Y74" t="s">
        <v>84</v>
      </c>
      <c r="Z74">
        <v>8</v>
      </c>
      <c r="AA74">
        <v>10</v>
      </c>
      <c r="AB74">
        <v>8</v>
      </c>
      <c r="AC74">
        <v>2</v>
      </c>
      <c r="AD74" t="s">
        <v>84</v>
      </c>
      <c r="AE74">
        <v>8</v>
      </c>
      <c r="AF74">
        <v>5</v>
      </c>
      <c r="AG74">
        <v>5</v>
      </c>
      <c r="AH74">
        <v>0</v>
      </c>
      <c r="AI74">
        <v>1.169345657393609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</row>
    <row r="75" spans="1:40" x14ac:dyDescent="0.25">
      <c r="A75" s="1">
        <v>73</v>
      </c>
      <c r="B75" t="s">
        <v>2</v>
      </c>
      <c r="C75" t="s">
        <v>4</v>
      </c>
      <c r="D75" t="s">
        <v>70</v>
      </c>
      <c r="E75">
        <v>0.55000001192092896</v>
      </c>
      <c r="F75" t="s">
        <v>71</v>
      </c>
      <c r="G75" t="s">
        <v>73</v>
      </c>
      <c r="H75">
        <v>1.44599995110184E-3</v>
      </c>
      <c r="I75">
        <v>4.5409998856484899E-3</v>
      </c>
      <c r="J75" t="s">
        <v>74</v>
      </c>
      <c r="K75">
        <v>1.44599995110184E-3</v>
      </c>
      <c r="L75">
        <v>1.44599995110184E-3</v>
      </c>
      <c r="M75" t="s">
        <v>79</v>
      </c>
      <c r="N75">
        <v>3.2450000289827598E-3</v>
      </c>
      <c r="O75" t="s">
        <v>80</v>
      </c>
      <c r="P75">
        <v>0</v>
      </c>
      <c r="Q75" t="s">
        <v>80</v>
      </c>
      <c r="R75">
        <v>0</v>
      </c>
      <c r="S75" t="s">
        <v>71</v>
      </c>
      <c r="T75" t="s">
        <v>71</v>
      </c>
      <c r="U75" t="s">
        <v>82</v>
      </c>
      <c r="V75">
        <v>0.15617873512280711</v>
      </c>
      <c r="W75" t="s">
        <v>82</v>
      </c>
      <c r="X75">
        <v>0.15</v>
      </c>
      <c r="Y75" t="s">
        <v>84</v>
      </c>
      <c r="Z75">
        <v>8</v>
      </c>
      <c r="AA75">
        <v>9</v>
      </c>
      <c r="AB75">
        <v>7</v>
      </c>
      <c r="AC75">
        <v>2</v>
      </c>
      <c r="AD75" t="s">
        <v>84</v>
      </c>
      <c r="AE75">
        <v>8</v>
      </c>
      <c r="AF75">
        <v>3</v>
      </c>
      <c r="AG75">
        <v>3</v>
      </c>
      <c r="AH75">
        <v>0</v>
      </c>
      <c r="AI75">
        <v>1.009198671947575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</row>
    <row r="76" spans="1:40" x14ac:dyDescent="0.25">
      <c r="A76" s="1">
        <v>74</v>
      </c>
      <c r="B76" t="s">
        <v>2</v>
      </c>
      <c r="C76" t="s">
        <v>4</v>
      </c>
      <c r="D76" t="s">
        <v>70</v>
      </c>
      <c r="E76">
        <v>0.64999997615814198</v>
      </c>
      <c r="F76" t="s">
        <v>71</v>
      </c>
      <c r="G76" t="s">
        <v>73</v>
      </c>
      <c r="H76">
        <v>1.44599995110184E-3</v>
      </c>
      <c r="I76">
        <v>4.1990000754594803E-3</v>
      </c>
      <c r="J76" t="s">
        <v>74</v>
      </c>
      <c r="K76">
        <v>1.44599995110184E-3</v>
      </c>
      <c r="L76">
        <v>1.44599995110184E-3</v>
      </c>
      <c r="M76" t="s">
        <v>79</v>
      </c>
      <c r="N76">
        <v>3.1590000726282601E-3</v>
      </c>
      <c r="O76" t="s">
        <v>80</v>
      </c>
      <c r="P76">
        <v>0</v>
      </c>
      <c r="Q76" t="s">
        <v>80</v>
      </c>
      <c r="R76">
        <v>0</v>
      </c>
      <c r="S76" t="s">
        <v>71</v>
      </c>
      <c r="T76" t="s">
        <v>71</v>
      </c>
      <c r="U76" t="s">
        <v>82</v>
      </c>
      <c r="V76">
        <v>0.16043051229762931</v>
      </c>
      <c r="W76" t="s">
        <v>82</v>
      </c>
      <c r="X76">
        <v>0.15</v>
      </c>
      <c r="Y76" t="s">
        <v>84</v>
      </c>
      <c r="Z76">
        <v>8</v>
      </c>
      <c r="AA76">
        <v>9</v>
      </c>
      <c r="AB76">
        <v>7</v>
      </c>
      <c r="AC76">
        <v>2</v>
      </c>
      <c r="AD76" t="s">
        <v>84</v>
      </c>
      <c r="AE76">
        <v>8</v>
      </c>
      <c r="AF76">
        <v>3</v>
      </c>
      <c r="AG76">
        <v>3</v>
      </c>
      <c r="AH76">
        <v>0</v>
      </c>
      <c r="AI76">
        <v>1.009198671947575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</row>
    <row r="77" spans="1:40" x14ac:dyDescent="0.25">
      <c r="A77" s="1">
        <v>75</v>
      </c>
      <c r="B77" t="s">
        <v>2</v>
      </c>
      <c r="C77" t="s">
        <v>4</v>
      </c>
      <c r="D77" t="s">
        <v>70</v>
      </c>
      <c r="E77">
        <v>0.75</v>
      </c>
      <c r="F77" t="s">
        <v>71</v>
      </c>
      <c r="G77" t="s">
        <v>73</v>
      </c>
      <c r="H77">
        <v>1.44599995110184E-3</v>
      </c>
      <c r="I77">
        <v>3.8699998985975998E-3</v>
      </c>
      <c r="J77" t="s">
        <v>74</v>
      </c>
      <c r="K77">
        <v>1.44599995110184E-3</v>
      </c>
      <c r="L77">
        <v>1.44599995110184E-3</v>
      </c>
      <c r="M77" t="s">
        <v>79</v>
      </c>
      <c r="N77">
        <v>3.07200010865927E-3</v>
      </c>
      <c r="O77" t="s">
        <v>80</v>
      </c>
      <c r="P77">
        <v>0</v>
      </c>
      <c r="Q77" t="s">
        <v>80</v>
      </c>
      <c r="R77">
        <v>0</v>
      </c>
      <c r="S77" t="s">
        <v>71</v>
      </c>
      <c r="T77" t="s">
        <v>71</v>
      </c>
      <c r="U77" t="s">
        <v>82</v>
      </c>
      <c r="V77">
        <v>0.1649739524980634</v>
      </c>
      <c r="W77" t="s">
        <v>82</v>
      </c>
      <c r="X77">
        <v>0.15</v>
      </c>
      <c r="Y77" t="s">
        <v>84</v>
      </c>
      <c r="Z77">
        <v>8</v>
      </c>
      <c r="AA77">
        <v>8</v>
      </c>
      <c r="AB77">
        <v>8</v>
      </c>
      <c r="AC77">
        <v>0</v>
      </c>
      <c r="AD77" t="s">
        <v>84</v>
      </c>
      <c r="AE77">
        <v>8</v>
      </c>
      <c r="AF77">
        <v>3</v>
      </c>
      <c r="AG77">
        <v>3</v>
      </c>
      <c r="AH77">
        <v>0</v>
      </c>
      <c r="AI77">
        <v>1.169345657393609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</row>
    <row r="78" spans="1:40" x14ac:dyDescent="0.25">
      <c r="A78" s="1">
        <v>76</v>
      </c>
      <c r="B78" t="s">
        <v>2</v>
      </c>
      <c r="C78" t="s">
        <v>4</v>
      </c>
      <c r="D78" t="s">
        <v>70</v>
      </c>
      <c r="E78">
        <v>0.85000002384185802</v>
      </c>
      <c r="F78" t="s">
        <v>71</v>
      </c>
      <c r="G78" t="s">
        <v>73</v>
      </c>
      <c r="H78">
        <v>1.44599995110184E-3</v>
      </c>
      <c r="I78">
        <v>3.5550000611692702E-3</v>
      </c>
      <c r="J78" t="s">
        <v>74</v>
      </c>
      <c r="K78">
        <v>1.44599995110184E-3</v>
      </c>
      <c r="L78">
        <v>1.44599995110184E-3</v>
      </c>
      <c r="M78" t="s">
        <v>79</v>
      </c>
      <c r="N78">
        <v>2.9849999118596298E-3</v>
      </c>
      <c r="O78" t="s">
        <v>80</v>
      </c>
      <c r="P78">
        <v>0</v>
      </c>
      <c r="Q78" t="s">
        <v>80</v>
      </c>
      <c r="R78">
        <v>0</v>
      </c>
      <c r="S78" t="s">
        <v>71</v>
      </c>
      <c r="T78" t="s">
        <v>71</v>
      </c>
      <c r="U78" t="s">
        <v>82</v>
      </c>
      <c r="V78">
        <v>0.1697822495694038</v>
      </c>
      <c r="W78" t="s">
        <v>82</v>
      </c>
      <c r="X78">
        <v>0.15</v>
      </c>
      <c r="Y78" t="s">
        <v>84</v>
      </c>
      <c r="Z78">
        <v>8</v>
      </c>
      <c r="AA78">
        <v>7</v>
      </c>
      <c r="AB78">
        <v>7</v>
      </c>
      <c r="AC78">
        <v>0</v>
      </c>
      <c r="AD78" t="s">
        <v>84</v>
      </c>
      <c r="AE78">
        <v>8</v>
      </c>
      <c r="AF78">
        <v>3</v>
      </c>
      <c r="AG78">
        <v>3</v>
      </c>
      <c r="AH78">
        <v>0</v>
      </c>
      <c r="AI78">
        <v>1.009198671947575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</row>
    <row r="79" spans="1:40" x14ac:dyDescent="0.25">
      <c r="A79" s="1">
        <v>77</v>
      </c>
      <c r="B79" t="s">
        <v>2</v>
      </c>
      <c r="C79" t="s">
        <v>4</v>
      </c>
      <c r="D79" t="s">
        <v>70</v>
      </c>
      <c r="E79">
        <v>0.94999998807907104</v>
      </c>
      <c r="F79" t="s">
        <v>71</v>
      </c>
      <c r="G79" t="s">
        <v>73</v>
      </c>
      <c r="H79">
        <v>1.44599995110184E-3</v>
      </c>
      <c r="I79">
        <v>3.2520000822842099E-3</v>
      </c>
      <c r="J79" t="s">
        <v>74</v>
      </c>
      <c r="K79">
        <v>1.44599995110184E-3</v>
      </c>
      <c r="L79">
        <v>1.44599995110184E-3</v>
      </c>
      <c r="M79" t="s">
        <v>79</v>
      </c>
      <c r="N79">
        <v>2.8979999478906402E-3</v>
      </c>
      <c r="O79" t="s">
        <v>80</v>
      </c>
      <c r="P79">
        <v>0</v>
      </c>
      <c r="Q79" t="s">
        <v>80</v>
      </c>
      <c r="R79">
        <v>0</v>
      </c>
      <c r="S79" t="s">
        <v>71</v>
      </c>
      <c r="T79" t="s">
        <v>71</v>
      </c>
      <c r="U79" t="s">
        <v>82</v>
      </c>
      <c r="V79">
        <v>0.17487923019766899</v>
      </c>
      <c r="W79" t="s">
        <v>82</v>
      </c>
      <c r="X79">
        <v>0.15</v>
      </c>
      <c r="Y79" t="s">
        <v>84</v>
      </c>
      <c r="Z79">
        <v>8</v>
      </c>
      <c r="AA79">
        <v>7</v>
      </c>
      <c r="AB79">
        <v>7</v>
      </c>
      <c r="AC79">
        <v>0</v>
      </c>
      <c r="AD79" t="s">
        <v>84</v>
      </c>
      <c r="AE79">
        <v>8</v>
      </c>
      <c r="AF79">
        <v>3</v>
      </c>
      <c r="AG79">
        <v>3</v>
      </c>
      <c r="AH79">
        <v>0</v>
      </c>
      <c r="AI79">
        <v>1.009198671947575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</row>
    <row r="80" spans="1:40" x14ac:dyDescent="0.25">
      <c r="A80" s="1">
        <v>78</v>
      </c>
      <c r="B80" t="s">
        <v>2</v>
      </c>
      <c r="C80" t="s">
        <v>4</v>
      </c>
      <c r="D80" t="s">
        <v>70</v>
      </c>
      <c r="E80">
        <v>1.04999995231628</v>
      </c>
      <c r="F80" t="s">
        <v>71</v>
      </c>
      <c r="G80" t="s">
        <v>73</v>
      </c>
      <c r="H80">
        <v>1.44599995110184E-3</v>
      </c>
      <c r="I80">
        <v>2.9619999695569298E-3</v>
      </c>
      <c r="J80" t="s">
        <v>74</v>
      </c>
      <c r="K80">
        <v>1.44599995110184E-3</v>
      </c>
      <c r="L80">
        <v>1.44599995110184E-3</v>
      </c>
      <c r="M80" t="s">
        <v>79</v>
      </c>
      <c r="N80">
        <v>2.8109999839216501E-3</v>
      </c>
      <c r="O80" t="s">
        <v>80</v>
      </c>
      <c r="P80">
        <v>0</v>
      </c>
      <c r="Q80" t="s">
        <v>80</v>
      </c>
      <c r="R80">
        <v>0</v>
      </c>
      <c r="S80" t="s">
        <v>71</v>
      </c>
      <c r="T80" t="s">
        <v>71</v>
      </c>
      <c r="U80" t="s">
        <v>82</v>
      </c>
      <c r="V80">
        <v>0.18029171216605949</v>
      </c>
      <c r="W80" t="s">
        <v>82</v>
      </c>
      <c r="X80">
        <v>0.15</v>
      </c>
      <c r="Y80" t="s">
        <v>84</v>
      </c>
      <c r="Z80">
        <v>8</v>
      </c>
      <c r="AA80">
        <v>6</v>
      </c>
      <c r="AB80">
        <v>6</v>
      </c>
      <c r="AC80">
        <v>0</v>
      </c>
      <c r="AD80" t="s">
        <v>84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</row>
    <row r="81" spans="1:40" x14ac:dyDescent="0.25">
      <c r="A81" s="1">
        <v>79</v>
      </c>
      <c r="B81" t="s">
        <v>2</v>
      </c>
      <c r="C81" t="s">
        <v>4</v>
      </c>
      <c r="D81" t="s">
        <v>70</v>
      </c>
      <c r="E81">
        <v>1.1499999761581401</v>
      </c>
      <c r="F81" t="s">
        <v>71</v>
      </c>
      <c r="G81" t="s">
        <v>73</v>
      </c>
      <c r="H81">
        <v>1.44599995110184E-3</v>
      </c>
      <c r="I81">
        <v>2.6829999405890699E-3</v>
      </c>
      <c r="J81" t="s">
        <v>74</v>
      </c>
      <c r="K81">
        <v>1.44599995110184E-3</v>
      </c>
      <c r="L81">
        <v>1.44599995110184E-3</v>
      </c>
      <c r="M81" t="s">
        <v>81</v>
      </c>
      <c r="N81">
        <v>2.72900005802512E-3</v>
      </c>
      <c r="O81" t="s">
        <v>80</v>
      </c>
      <c r="P81">
        <v>0</v>
      </c>
      <c r="Q81" t="s">
        <v>80</v>
      </c>
      <c r="R81">
        <v>0</v>
      </c>
      <c r="S81" t="s">
        <v>71</v>
      </c>
      <c r="T81" t="s">
        <v>71</v>
      </c>
      <c r="U81" t="s">
        <v>82</v>
      </c>
      <c r="V81">
        <v>0.18570904698578611</v>
      </c>
      <c r="W81" t="s">
        <v>82</v>
      </c>
      <c r="X81">
        <v>0.15</v>
      </c>
      <c r="Y81" t="s">
        <v>84</v>
      </c>
      <c r="Z81">
        <v>8</v>
      </c>
      <c r="AA81">
        <v>6</v>
      </c>
      <c r="AB81">
        <v>6</v>
      </c>
      <c r="AC81">
        <v>0</v>
      </c>
      <c r="AD81" t="s">
        <v>84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</row>
    <row r="82" spans="1:40" x14ac:dyDescent="0.25">
      <c r="A82" s="1">
        <v>80</v>
      </c>
      <c r="B82" t="s">
        <v>2</v>
      </c>
      <c r="C82" t="s">
        <v>4</v>
      </c>
      <c r="D82" t="s">
        <v>70</v>
      </c>
      <c r="E82">
        <v>1.25</v>
      </c>
      <c r="F82" t="s">
        <v>71</v>
      </c>
      <c r="G82" t="s">
        <v>73</v>
      </c>
      <c r="H82">
        <v>1.44599995110184E-3</v>
      </c>
      <c r="I82">
        <v>2.41499999538064E-3</v>
      </c>
      <c r="J82" t="s">
        <v>74</v>
      </c>
      <c r="K82">
        <v>1.44599995110184E-3</v>
      </c>
      <c r="L82">
        <v>1.44599995110184E-3</v>
      </c>
      <c r="M82" t="s">
        <v>81</v>
      </c>
      <c r="N82">
        <v>2.68599996343255E-3</v>
      </c>
      <c r="O82" t="s">
        <v>80</v>
      </c>
      <c r="P82">
        <v>0</v>
      </c>
      <c r="Q82" t="s">
        <v>80</v>
      </c>
      <c r="R82">
        <v>0</v>
      </c>
      <c r="S82" t="s">
        <v>71</v>
      </c>
      <c r="T82" t="s">
        <v>71</v>
      </c>
      <c r="U82" t="s">
        <v>82</v>
      </c>
      <c r="V82">
        <v>0.188682057669256</v>
      </c>
      <c r="W82" t="s">
        <v>82</v>
      </c>
      <c r="X82">
        <v>0.15</v>
      </c>
      <c r="Y82" t="s">
        <v>84</v>
      </c>
      <c r="Z82">
        <v>8</v>
      </c>
      <c r="AA82">
        <v>5</v>
      </c>
      <c r="AB82">
        <v>5</v>
      </c>
      <c r="AC82">
        <v>0</v>
      </c>
      <c r="AD82" t="s">
        <v>84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</row>
    <row r="83" spans="1:40" x14ac:dyDescent="0.25">
      <c r="A83" s="1">
        <v>81</v>
      </c>
      <c r="B83" t="s">
        <v>2</v>
      </c>
      <c r="C83" t="s">
        <v>4</v>
      </c>
      <c r="D83" t="s">
        <v>70</v>
      </c>
      <c r="E83">
        <v>1.3500000238418599</v>
      </c>
      <c r="F83" t="s">
        <v>71</v>
      </c>
      <c r="G83" t="s">
        <v>73</v>
      </c>
      <c r="H83">
        <v>1.44599995110184E-3</v>
      </c>
      <c r="I83">
        <v>2.1579999011009901E-3</v>
      </c>
      <c r="J83" t="s">
        <v>74</v>
      </c>
      <c r="K83">
        <v>1.44599995110184E-3</v>
      </c>
      <c r="L83">
        <v>1.44599995110184E-3</v>
      </c>
      <c r="M83" t="s">
        <v>81</v>
      </c>
      <c r="N83">
        <v>2.6440001092851201E-3</v>
      </c>
      <c r="O83" t="s">
        <v>80</v>
      </c>
      <c r="P83">
        <v>0</v>
      </c>
      <c r="Q83" t="s">
        <v>80</v>
      </c>
      <c r="R83">
        <v>0</v>
      </c>
      <c r="S83" t="s">
        <v>71</v>
      </c>
      <c r="T83" t="s">
        <v>71</v>
      </c>
      <c r="U83" t="s">
        <v>82</v>
      </c>
      <c r="V83">
        <v>0.1916792659048065</v>
      </c>
      <c r="W83" t="s">
        <v>82</v>
      </c>
      <c r="X83">
        <v>0.15</v>
      </c>
      <c r="Y83" t="s">
        <v>84</v>
      </c>
      <c r="Z83">
        <v>8</v>
      </c>
      <c r="AA83">
        <v>5</v>
      </c>
      <c r="AB83">
        <v>5</v>
      </c>
      <c r="AC83">
        <v>0</v>
      </c>
      <c r="AD83" t="s">
        <v>84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</row>
    <row r="84" spans="1:40" x14ac:dyDescent="0.25">
      <c r="A84" s="1">
        <v>82</v>
      </c>
      <c r="B84" t="s">
        <v>2</v>
      </c>
      <c r="C84" t="s">
        <v>4</v>
      </c>
      <c r="D84" t="s">
        <v>70</v>
      </c>
      <c r="E84">
        <v>1.45000004768372</v>
      </c>
      <c r="F84" t="s">
        <v>71</v>
      </c>
      <c r="G84" t="s">
        <v>73</v>
      </c>
      <c r="H84">
        <v>1.44599995110184E-3</v>
      </c>
      <c r="I84">
        <v>1.9120000069961E-3</v>
      </c>
      <c r="J84" t="s">
        <v>74</v>
      </c>
      <c r="K84">
        <v>1.44599995110184E-3</v>
      </c>
      <c r="L84">
        <v>1.44599995110184E-3</v>
      </c>
      <c r="M84" t="s">
        <v>81</v>
      </c>
      <c r="N84">
        <v>2.6010000146925402E-3</v>
      </c>
      <c r="O84" t="s">
        <v>80</v>
      </c>
      <c r="P84">
        <v>0</v>
      </c>
      <c r="Q84" t="s">
        <v>80</v>
      </c>
      <c r="R84">
        <v>0</v>
      </c>
      <c r="S84" t="s">
        <v>71</v>
      </c>
      <c r="T84" t="s">
        <v>71</v>
      </c>
      <c r="U84" t="s">
        <v>82</v>
      </c>
      <c r="V84">
        <v>0.19484813423190539</v>
      </c>
      <c r="W84" t="s">
        <v>82</v>
      </c>
      <c r="X84">
        <v>0.15</v>
      </c>
      <c r="Y84" t="s">
        <v>84</v>
      </c>
      <c r="Z84">
        <v>8</v>
      </c>
      <c r="AA84">
        <v>4</v>
      </c>
      <c r="AB84">
        <v>4</v>
      </c>
      <c r="AC84">
        <v>0</v>
      </c>
      <c r="AD84" t="s">
        <v>84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</row>
    <row r="85" spans="1:40" x14ac:dyDescent="0.25">
      <c r="A85" s="1">
        <v>83</v>
      </c>
      <c r="B85" t="s">
        <v>2</v>
      </c>
      <c r="C85" t="s">
        <v>4</v>
      </c>
      <c r="D85" t="s">
        <v>70</v>
      </c>
      <c r="E85">
        <v>1.54999995231628</v>
      </c>
      <c r="F85" t="s">
        <v>71</v>
      </c>
      <c r="G85" t="s">
        <v>73</v>
      </c>
      <c r="H85">
        <v>1.44599995110184E-3</v>
      </c>
      <c r="I85">
        <v>1.67499994859099E-3</v>
      </c>
      <c r="J85" t="s">
        <v>74</v>
      </c>
      <c r="K85">
        <v>1.44599995110184E-3</v>
      </c>
      <c r="L85">
        <v>1.44599995110184E-3</v>
      </c>
      <c r="M85" t="s">
        <v>81</v>
      </c>
      <c r="N85">
        <v>2.5589999277144701E-3</v>
      </c>
      <c r="O85" t="s">
        <v>80</v>
      </c>
      <c r="P85">
        <v>0</v>
      </c>
      <c r="Q85" t="s">
        <v>80</v>
      </c>
      <c r="R85">
        <v>0</v>
      </c>
      <c r="S85" t="s">
        <v>71</v>
      </c>
      <c r="T85" t="s">
        <v>71</v>
      </c>
      <c r="U85" t="s">
        <v>82</v>
      </c>
      <c r="V85">
        <v>0.19804611735672861</v>
      </c>
      <c r="W85" t="s">
        <v>82</v>
      </c>
      <c r="X85">
        <v>0.15</v>
      </c>
      <c r="Y85" t="s">
        <v>84</v>
      </c>
      <c r="Z85">
        <v>8</v>
      </c>
      <c r="AA85">
        <v>4</v>
      </c>
      <c r="AB85">
        <v>4</v>
      </c>
      <c r="AC85">
        <v>0</v>
      </c>
      <c r="AD85" t="s">
        <v>84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</row>
    <row r="86" spans="1:40" x14ac:dyDescent="0.25">
      <c r="A86" s="1">
        <v>84</v>
      </c>
      <c r="B86" t="s">
        <v>2</v>
      </c>
      <c r="C86" t="s">
        <v>4</v>
      </c>
      <c r="D86" t="s">
        <v>70</v>
      </c>
      <c r="E86">
        <v>1.6499999761581401</v>
      </c>
      <c r="F86" t="s">
        <v>71</v>
      </c>
      <c r="G86" t="s">
        <v>73</v>
      </c>
      <c r="H86">
        <v>1.44599995110184E-3</v>
      </c>
      <c r="I86">
        <v>1.44799996633083E-3</v>
      </c>
      <c r="J86" t="s">
        <v>74</v>
      </c>
      <c r="K86">
        <v>1.44599995110184E-3</v>
      </c>
      <c r="L86">
        <v>1.44599995110184E-3</v>
      </c>
      <c r="M86" t="s">
        <v>81</v>
      </c>
      <c r="N86">
        <v>2.5160000659525399E-3</v>
      </c>
      <c r="O86" t="s">
        <v>80</v>
      </c>
      <c r="P86">
        <v>0</v>
      </c>
      <c r="Q86" t="s">
        <v>80</v>
      </c>
      <c r="R86">
        <v>0</v>
      </c>
      <c r="S86" t="s">
        <v>71</v>
      </c>
      <c r="T86" t="s">
        <v>71</v>
      </c>
      <c r="U86" t="s">
        <v>82</v>
      </c>
      <c r="V86">
        <v>0.20143083732715611</v>
      </c>
      <c r="W86" t="s">
        <v>82</v>
      </c>
      <c r="X86">
        <v>0.15</v>
      </c>
      <c r="Y86" t="s">
        <v>84</v>
      </c>
      <c r="Z86">
        <v>8</v>
      </c>
      <c r="AA86">
        <v>3</v>
      </c>
      <c r="AB86">
        <v>3</v>
      </c>
      <c r="AC86">
        <v>0</v>
      </c>
      <c r="AD86" t="s">
        <v>84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</row>
    <row r="87" spans="1:40" x14ac:dyDescent="0.25">
      <c r="A87" s="1">
        <v>85</v>
      </c>
      <c r="B87" t="s">
        <v>2</v>
      </c>
      <c r="C87" t="s">
        <v>4</v>
      </c>
      <c r="D87" t="s">
        <v>70</v>
      </c>
      <c r="E87">
        <v>1.75</v>
      </c>
      <c r="F87" t="s">
        <v>71</v>
      </c>
      <c r="G87" t="s">
        <v>76</v>
      </c>
      <c r="H87">
        <v>1.44599995110184E-3</v>
      </c>
      <c r="I87">
        <v>1.44599995110184E-3</v>
      </c>
      <c r="J87" t="s">
        <v>72</v>
      </c>
      <c r="K87">
        <v>1.44599995110184E-3</v>
      </c>
      <c r="L87">
        <v>1.60800002049655E-3</v>
      </c>
      <c r="M87" t="s">
        <v>81</v>
      </c>
      <c r="N87">
        <v>2.4739999789744598E-3</v>
      </c>
      <c r="O87" t="s">
        <v>80</v>
      </c>
      <c r="P87">
        <v>0</v>
      </c>
      <c r="Q87" t="s">
        <v>80</v>
      </c>
      <c r="R87">
        <v>0</v>
      </c>
      <c r="S87" t="s">
        <v>71</v>
      </c>
      <c r="T87" t="s">
        <v>71</v>
      </c>
      <c r="U87" t="s">
        <v>82</v>
      </c>
      <c r="V87">
        <v>0.2048504463650328</v>
      </c>
      <c r="W87" t="s">
        <v>82</v>
      </c>
      <c r="X87">
        <v>0.15</v>
      </c>
      <c r="Y87" t="s">
        <v>84</v>
      </c>
      <c r="Z87">
        <v>8</v>
      </c>
      <c r="AA87">
        <v>3</v>
      </c>
      <c r="AB87">
        <v>3</v>
      </c>
      <c r="AC87">
        <v>0</v>
      </c>
      <c r="AD87" t="s">
        <v>84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</row>
    <row r="88" spans="1:40" x14ac:dyDescent="0.25">
      <c r="A88" s="1">
        <v>86</v>
      </c>
      <c r="B88" t="s">
        <v>2</v>
      </c>
      <c r="C88" t="s">
        <v>4</v>
      </c>
      <c r="D88" t="s">
        <v>70</v>
      </c>
      <c r="E88">
        <v>1.8500000238418599</v>
      </c>
      <c r="F88" t="s">
        <v>71</v>
      </c>
      <c r="G88" t="s">
        <v>74</v>
      </c>
      <c r="H88">
        <v>1.44599995110184E-3</v>
      </c>
      <c r="I88">
        <v>1.44599995110184E-3</v>
      </c>
      <c r="J88" t="s">
        <v>72</v>
      </c>
      <c r="K88">
        <v>1.44599995110184E-3</v>
      </c>
      <c r="L88">
        <v>1.82899995706975E-3</v>
      </c>
      <c r="M88" t="s">
        <v>81</v>
      </c>
      <c r="N88">
        <v>2.4309998843818899E-3</v>
      </c>
      <c r="O88" t="s">
        <v>80</v>
      </c>
      <c r="P88">
        <v>0</v>
      </c>
      <c r="Q88" t="s">
        <v>80</v>
      </c>
      <c r="R88">
        <v>0</v>
      </c>
      <c r="S88" t="s">
        <v>71</v>
      </c>
      <c r="T88" t="s">
        <v>71</v>
      </c>
      <c r="U88" t="s">
        <v>82</v>
      </c>
      <c r="V88">
        <v>0.20847388897711111</v>
      </c>
      <c r="W88" t="s">
        <v>82</v>
      </c>
      <c r="X88">
        <v>0.15</v>
      </c>
      <c r="Y88" t="s">
        <v>84</v>
      </c>
      <c r="Z88">
        <v>8</v>
      </c>
      <c r="AA88">
        <v>3</v>
      </c>
      <c r="AB88">
        <v>3</v>
      </c>
      <c r="AC88">
        <v>0</v>
      </c>
      <c r="AD88" t="s">
        <v>84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</row>
    <row r="89" spans="1:40" x14ac:dyDescent="0.25">
      <c r="A89" s="1">
        <v>87</v>
      </c>
      <c r="B89" t="s">
        <v>2</v>
      </c>
      <c r="C89" t="s">
        <v>4</v>
      </c>
      <c r="D89" t="s">
        <v>70</v>
      </c>
      <c r="E89">
        <v>1.95000004768372</v>
      </c>
      <c r="F89" t="s">
        <v>71</v>
      </c>
      <c r="G89" t="s">
        <v>74</v>
      </c>
      <c r="H89">
        <v>1.44599995110184E-3</v>
      </c>
      <c r="I89">
        <v>1.44599995110184E-3</v>
      </c>
      <c r="J89" t="s">
        <v>72</v>
      </c>
      <c r="K89">
        <v>1.44599995110184E-3</v>
      </c>
      <c r="L89">
        <v>2.04099994152784E-3</v>
      </c>
      <c r="M89" t="s">
        <v>81</v>
      </c>
      <c r="N89">
        <v>2.38900003023446E-3</v>
      </c>
      <c r="O89" t="s">
        <v>80</v>
      </c>
      <c r="P89">
        <v>0</v>
      </c>
      <c r="Q89" t="s">
        <v>80</v>
      </c>
      <c r="R89">
        <v>0</v>
      </c>
      <c r="S89" t="s">
        <v>71</v>
      </c>
      <c r="T89" t="s">
        <v>71</v>
      </c>
      <c r="U89" t="s">
        <v>82</v>
      </c>
      <c r="V89">
        <v>0.2121389675956856</v>
      </c>
      <c r="W89" t="s">
        <v>82</v>
      </c>
      <c r="X89">
        <v>0.15</v>
      </c>
      <c r="Y89" t="s">
        <v>84</v>
      </c>
      <c r="Z89">
        <v>8</v>
      </c>
      <c r="AA89">
        <v>3</v>
      </c>
      <c r="AB89">
        <v>3</v>
      </c>
      <c r="AC89">
        <v>0</v>
      </c>
      <c r="AD89" t="s">
        <v>84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</row>
    <row r="90" spans="1:40" x14ac:dyDescent="0.25">
      <c r="A90" s="1">
        <v>88</v>
      </c>
      <c r="B90" t="s">
        <v>2</v>
      </c>
      <c r="C90" t="s">
        <v>4</v>
      </c>
      <c r="D90" t="s">
        <v>70</v>
      </c>
      <c r="E90">
        <v>2.0499999523162802</v>
      </c>
      <c r="F90" t="s">
        <v>71</v>
      </c>
      <c r="G90" t="s">
        <v>74</v>
      </c>
      <c r="H90">
        <v>1.44599995110184E-3</v>
      </c>
      <c r="I90">
        <v>1.44599995110184E-3</v>
      </c>
      <c r="J90" t="s">
        <v>72</v>
      </c>
      <c r="K90">
        <v>1.44599995110184E-3</v>
      </c>
      <c r="L90">
        <v>2.2460001055151198E-3</v>
      </c>
      <c r="M90" t="s">
        <v>81</v>
      </c>
      <c r="N90">
        <v>2.34599993564188E-3</v>
      </c>
      <c r="O90" t="s">
        <v>80</v>
      </c>
      <c r="P90">
        <v>0</v>
      </c>
      <c r="Q90" t="s">
        <v>80</v>
      </c>
      <c r="R90">
        <v>0</v>
      </c>
      <c r="S90" t="s">
        <v>71</v>
      </c>
      <c r="T90" t="s">
        <v>71</v>
      </c>
      <c r="U90" t="s">
        <v>82</v>
      </c>
      <c r="V90">
        <v>0.21602728640371269</v>
      </c>
      <c r="W90" t="s">
        <v>82</v>
      </c>
      <c r="X90">
        <v>0.15</v>
      </c>
      <c r="Y90" t="s">
        <v>84</v>
      </c>
      <c r="Z90">
        <v>8</v>
      </c>
      <c r="AA90">
        <v>3</v>
      </c>
      <c r="AB90">
        <v>3</v>
      </c>
      <c r="AC90">
        <v>0</v>
      </c>
      <c r="AD90" t="s">
        <v>84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</row>
    <row r="91" spans="1:40" x14ac:dyDescent="0.25">
      <c r="A91" s="1">
        <v>89</v>
      </c>
      <c r="B91" t="s">
        <v>2</v>
      </c>
      <c r="C91" t="s">
        <v>4</v>
      </c>
      <c r="D91" t="s">
        <v>70</v>
      </c>
      <c r="E91">
        <v>2.1500000953674299</v>
      </c>
      <c r="F91" t="s">
        <v>71</v>
      </c>
      <c r="G91" t="s">
        <v>74</v>
      </c>
      <c r="H91">
        <v>1.44599995110184E-3</v>
      </c>
      <c r="I91">
        <v>1.44599995110184E-3</v>
      </c>
      <c r="J91" t="s">
        <v>72</v>
      </c>
      <c r="K91">
        <v>1.44599995110184E-3</v>
      </c>
      <c r="L91">
        <v>2.44199996814132E-3</v>
      </c>
      <c r="M91" t="s">
        <v>81</v>
      </c>
      <c r="N91">
        <v>2.3040000814944501E-3</v>
      </c>
      <c r="O91" t="s">
        <v>80</v>
      </c>
      <c r="P91">
        <v>0</v>
      </c>
      <c r="Q91" t="s">
        <v>80</v>
      </c>
      <c r="R91">
        <v>0</v>
      </c>
      <c r="S91" t="s">
        <v>71</v>
      </c>
      <c r="T91" t="s">
        <v>71</v>
      </c>
      <c r="U91" t="s">
        <v>82</v>
      </c>
      <c r="V91">
        <v>0.21996526999741811</v>
      </c>
      <c r="W91" t="s">
        <v>82</v>
      </c>
      <c r="X91">
        <v>0.15</v>
      </c>
      <c r="Y91" t="s">
        <v>84</v>
      </c>
      <c r="Z91">
        <v>8</v>
      </c>
      <c r="AA91">
        <v>3</v>
      </c>
      <c r="AB91">
        <v>3</v>
      </c>
      <c r="AC91">
        <v>0</v>
      </c>
      <c r="AD91" t="s">
        <v>84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</row>
    <row r="92" spans="1:40" x14ac:dyDescent="0.25">
      <c r="A92" s="1">
        <v>90</v>
      </c>
      <c r="B92" t="s">
        <v>2</v>
      </c>
      <c r="C92" t="s">
        <v>4</v>
      </c>
      <c r="D92" t="s">
        <v>70</v>
      </c>
      <c r="E92">
        <v>2.25</v>
      </c>
      <c r="F92" t="s">
        <v>71</v>
      </c>
      <c r="G92" t="s">
        <v>74</v>
      </c>
      <c r="H92">
        <v>1.44599995110184E-3</v>
      </c>
      <c r="I92">
        <v>1.44599995110184E-3</v>
      </c>
      <c r="J92" t="s">
        <v>72</v>
      </c>
      <c r="K92">
        <v>1.44599995110184E-3</v>
      </c>
      <c r="L92">
        <v>2.62899999506772E-3</v>
      </c>
      <c r="M92" t="s">
        <v>81</v>
      </c>
      <c r="N92">
        <v>2.2609999869018802E-3</v>
      </c>
      <c r="O92" t="s">
        <v>80</v>
      </c>
      <c r="P92">
        <v>0</v>
      </c>
      <c r="Q92" t="s">
        <v>80</v>
      </c>
      <c r="R92">
        <v>0</v>
      </c>
      <c r="S92" t="s">
        <v>71</v>
      </c>
      <c r="T92" t="s">
        <v>71</v>
      </c>
      <c r="U92" t="s">
        <v>82</v>
      </c>
      <c r="V92">
        <v>0.2241486081096529</v>
      </c>
      <c r="W92" t="s">
        <v>83</v>
      </c>
      <c r="X92">
        <v>0.1</v>
      </c>
      <c r="Y92" t="s">
        <v>84</v>
      </c>
      <c r="Z92">
        <v>8</v>
      </c>
      <c r="AA92">
        <v>3</v>
      </c>
      <c r="AB92">
        <v>3</v>
      </c>
      <c r="AC92">
        <v>0</v>
      </c>
      <c r="AD92" t="s">
        <v>84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2</v>
      </c>
      <c r="C93" t="s">
        <v>4</v>
      </c>
      <c r="D93" t="s">
        <v>70</v>
      </c>
      <c r="E93">
        <v>2.3499999046325701</v>
      </c>
      <c r="F93" t="s">
        <v>71</v>
      </c>
      <c r="G93" t="s">
        <v>74</v>
      </c>
      <c r="H93">
        <v>1.44599995110184E-3</v>
      </c>
      <c r="I93">
        <v>1.44599995110184E-3</v>
      </c>
      <c r="J93" t="s">
        <v>72</v>
      </c>
      <c r="K93">
        <v>1.44599995110184E-3</v>
      </c>
      <c r="L93">
        <v>2.8069999534636701E-3</v>
      </c>
      <c r="M93" t="s">
        <v>81</v>
      </c>
      <c r="N93">
        <v>2.2189998999238001E-3</v>
      </c>
      <c r="O93" t="s">
        <v>80</v>
      </c>
      <c r="P93">
        <v>0</v>
      </c>
      <c r="Q93" t="s">
        <v>80</v>
      </c>
      <c r="R93">
        <v>0</v>
      </c>
      <c r="S93" t="s">
        <v>71</v>
      </c>
      <c r="T93" t="s">
        <v>71</v>
      </c>
      <c r="U93" t="s">
        <v>82</v>
      </c>
      <c r="V93">
        <v>0.22839117749279911</v>
      </c>
      <c r="W93" t="s">
        <v>83</v>
      </c>
      <c r="X93">
        <v>0.1</v>
      </c>
      <c r="Y93" t="s">
        <v>84</v>
      </c>
      <c r="Z93">
        <v>8</v>
      </c>
      <c r="AA93">
        <v>3</v>
      </c>
      <c r="AB93">
        <v>3</v>
      </c>
      <c r="AC93">
        <v>0</v>
      </c>
      <c r="AD93" t="s">
        <v>84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</row>
    <row r="94" spans="1:40" x14ac:dyDescent="0.25">
      <c r="A94" s="1">
        <v>92</v>
      </c>
      <c r="B94" t="s">
        <v>2</v>
      </c>
      <c r="C94" t="s">
        <v>4</v>
      </c>
      <c r="D94" t="s">
        <v>70</v>
      </c>
      <c r="E94">
        <v>2.4500000476837198</v>
      </c>
      <c r="F94" t="s">
        <v>71</v>
      </c>
      <c r="G94" t="s">
        <v>74</v>
      </c>
      <c r="H94">
        <v>1.44599995110184E-3</v>
      </c>
      <c r="I94">
        <v>1.44599995110184E-3</v>
      </c>
      <c r="J94" t="s">
        <v>72</v>
      </c>
      <c r="K94">
        <v>1.44599995110184E-3</v>
      </c>
      <c r="L94">
        <v>2.97700008377433E-3</v>
      </c>
      <c r="M94" t="s">
        <v>81</v>
      </c>
      <c r="N94">
        <v>2.1760000381618699E-3</v>
      </c>
      <c r="O94" t="s">
        <v>80</v>
      </c>
      <c r="P94">
        <v>0</v>
      </c>
      <c r="Q94" t="s">
        <v>80</v>
      </c>
      <c r="R94">
        <v>0</v>
      </c>
      <c r="S94" t="s">
        <v>71</v>
      </c>
      <c r="T94" t="s">
        <v>71</v>
      </c>
      <c r="U94" t="s">
        <v>82</v>
      </c>
      <c r="V94">
        <v>0.23290440768011589</v>
      </c>
      <c r="W94" t="s">
        <v>83</v>
      </c>
      <c r="X94">
        <v>0.1</v>
      </c>
      <c r="Y94" t="s">
        <v>84</v>
      </c>
      <c r="Z94">
        <v>8</v>
      </c>
      <c r="AA94">
        <v>3</v>
      </c>
      <c r="AB94">
        <v>3</v>
      </c>
      <c r="AC94">
        <v>0</v>
      </c>
      <c r="AD94" t="s">
        <v>84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</row>
    <row r="95" spans="1:40" x14ac:dyDescent="0.25">
      <c r="A95" s="1">
        <v>93</v>
      </c>
      <c r="B95" t="s">
        <v>2</v>
      </c>
      <c r="C95" t="s">
        <v>4</v>
      </c>
      <c r="D95" t="s">
        <v>70</v>
      </c>
      <c r="E95">
        <v>2.5499999523162802</v>
      </c>
      <c r="F95" t="s">
        <v>71</v>
      </c>
      <c r="G95" t="s">
        <v>74</v>
      </c>
      <c r="H95">
        <v>1.44599995110184E-3</v>
      </c>
      <c r="I95">
        <v>1.44599995110184E-3</v>
      </c>
      <c r="J95" t="s">
        <v>72</v>
      </c>
      <c r="K95">
        <v>1.44599995110184E-3</v>
      </c>
      <c r="L95">
        <v>3.13599989749491E-3</v>
      </c>
      <c r="M95" t="s">
        <v>81</v>
      </c>
      <c r="N95">
        <v>2.1329999435693E-3</v>
      </c>
      <c r="O95" t="s">
        <v>80</v>
      </c>
      <c r="P95">
        <v>0</v>
      </c>
      <c r="Q95" t="s">
        <v>80</v>
      </c>
      <c r="R95">
        <v>0</v>
      </c>
      <c r="S95" t="s">
        <v>71</v>
      </c>
      <c r="T95" t="s">
        <v>71</v>
      </c>
      <c r="U95" t="s">
        <v>82</v>
      </c>
      <c r="V95">
        <v>0.23759963122733871</v>
      </c>
      <c r="W95" t="s">
        <v>83</v>
      </c>
      <c r="X95">
        <v>0.1</v>
      </c>
      <c r="Y95" t="s">
        <v>84</v>
      </c>
      <c r="Z95">
        <v>8</v>
      </c>
      <c r="AA95">
        <v>3</v>
      </c>
      <c r="AB95">
        <v>3</v>
      </c>
      <c r="AC95">
        <v>0</v>
      </c>
      <c r="AD95" t="s">
        <v>84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0.84623898746496518</v>
      </c>
      <c r="AL95">
        <v>1.211316386416035</v>
      </c>
      <c r="AM95">
        <v>3</v>
      </c>
      <c r="AN95">
        <v>8</v>
      </c>
    </row>
    <row r="96" spans="1:40" x14ac:dyDescent="0.25">
      <c r="A96" s="1">
        <v>94</v>
      </c>
      <c r="B96" t="s">
        <v>2</v>
      </c>
      <c r="C96" t="s">
        <v>4</v>
      </c>
      <c r="D96" t="s">
        <v>70</v>
      </c>
      <c r="E96">
        <v>2.6500000953674299</v>
      </c>
      <c r="F96" t="s">
        <v>71</v>
      </c>
      <c r="G96" t="s">
        <v>74</v>
      </c>
      <c r="H96">
        <v>1.44599995110184E-3</v>
      </c>
      <c r="I96">
        <v>1.44599995110184E-3</v>
      </c>
      <c r="J96" t="s">
        <v>72</v>
      </c>
      <c r="K96">
        <v>1.44599995110184E-3</v>
      </c>
      <c r="L96">
        <v>3.2870001159608399E-3</v>
      </c>
      <c r="M96" t="s">
        <v>81</v>
      </c>
      <c r="N96">
        <v>2.0910000894218701E-3</v>
      </c>
      <c r="O96" t="s">
        <v>80</v>
      </c>
      <c r="P96">
        <v>0</v>
      </c>
      <c r="Q96" t="s">
        <v>80</v>
      </c>
      <c r="R96">
        <v>0</v>
      </c>
      <c r="S96" t="s">
        <v>71</v>
      </c>
      <c r="T96" t="s">
        <v>71</v>
      </c>
      <c r="U96" t="s">
        <v>82</v>
      </c>
      <c r="V96">
        <v>0.24237206041446061</v>
      </c>
      <c r="W96" t="s">
        <v>83</v>
      </c>
      <c r="X96">
        <v>0.1</v>
      </c>
      <c r="Y96" t="s">
        <v>84</v>
      </c>
      <c r="Z96">
        <v>8</v>
      </c>
      <c r="AA96">
        <v>3</v>
      </c>
      <c r="AB96">
        <v>3</v>
      </c>
      <c r="AC96">
        <v>0</v>
      </c>
      <c r="AD96" t="s">
        <v>84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0.84623898746496518</v>
      </c>
      <c r="AL96">
        <v>1.211316386416035</v>
      </c>
      <c r="AM96">
        <v>3</v>
      </c>
      <c r="AN96">
        <v>9</v>
      </c>
    </row>
    <row r="97" spans="1:40" x14ac:dyDescent="0.25">
      <c r="A97" s="1">
        <v>95</v>
      </c>
      <c r="B97" t="s">
        <v>2</v>
      </c>
      <c r="C97" t="s">
        <v>4</v>
      </c>
      <c r="D97" t="s">
        <v>70</v>
      </c>
      <c r="E97">
        <v>2.75</v>
      </c>
      <c r="F97" t="s">
        <v>71</v>
      </c>
      <c r="G97" t="s">
        <v>74</v>
      </c>
      <c r="H97">
        <v>1.44599995110184E-3</v>
      </c>
      <c r="I97">
        <v>1.44599995110184E-3</v>
      </c>
      <c r="J97" t="s">
        <v>72</v>
      </c>
      <c r="K97">
        <v>1.44599995110184E-3</v>
      </c>
      <c r="L97">
        <v>3.4270000178366899E-3</v>
      </c>
      <c r="M97" t="s">
        <v>81</v>
      </c>
      <c r="N97">
        <v>2.0479999948293001E-3</v>
      </c>
      <c r="O97" t="s">
        <v>80</v>
      </c>
      <c r="P97">
        <v>0</v>
      </c>
      <c r="Q97" t="s">
        <v>80</v>
      </c>
      <c r="R97">
        <v>0</v>
      </c>
      <c r="S97" t="s">
        <v>71</v>
      </c>
      <c r="T97" t="s">
        <v>71</v>
      </c>
      <c r="U97" t="s">
        <v>82</v>
      </c>
      <c r="V97">
        <v>0.2474609381247784</v>
      </c>
      <c r="W97" t="s">
        <v>83</v>
      </c>
      <c r="X97">
        <v>0.1</v>
      </c>
      <c r="Y97" t="s">
        <v>84</v>
      </c>
      <c r="Z97">
        <v>8</v>
      </c>
      <c r="AA97">
        <v>3</v>
      </c>
      <c r="AB97">
        <v>3</v>
      </c>
      <c r="AC97">
        <v>0</v>
      </c>
      <c r="AD97" t="s">
        <v>84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0.84623898746496518</v>
      </c>
      <c r="AL97">
        <v>1.211316386416035</v>
      </c>
      <c r="AM97">
        <v>3</v>
      </c>
      <c r="AN97">
        <v>9</v>
      </c>
    </row>
    <row r="98" spans="1:40" x14ac:dyDescent="0.25">
      <c r="A98" s="1">
        <v>96</v>
      </c>
      <c r="B98" t="s">
        <v>2</v>
      </c>
      <c r="C98" t="s">
        <v>4</v>
      </c>
      <c r="D98" t="s">
        <v>70</v>
      </c>
      <c r="E98">
        <v>2.8499999046325701</v>
      </c>
      <c r="F98" t="s">
        <v>71</v>
      </c>
      <c r="G98" t="s">
        <v>74</v>
      </c>
      <c r="H98">
        <v>1.44599995110184E-3</v>
      </c>
      <c r="I98">
        <v>1.44599995110184E-3</v>
      </c>
      <c r="J98" t="s">
        <v>72</v>
      </c>
      <c r="K98">
        <v>1.44599995110184E-3</v>
      </c>
      <c r="L98">
        <v>3.5580000840127498E-3</v>
      </c>
      <c r="M98" t="s">
        <v>81</v>
      </c>
      <c r="N98">
        <v>2.00599990785122E-3</v>
      </c>
      <c r="O98" t="s">
        <v>80</v>
      </c>
      <c r="P98">
        <v>0</v>
      </c>
      <c r="Q98" t="s">
        <v>80</v>
      </c>
      <c r="R98">
        <v>0</v>
      </c>
      <c r="S98" t="s">
        <v>71</v>
      </c>
      <c r="T98" t="s">
        <v>71</v>
      </c>
      <c r="U98" t="s">
        <v>82</v>
      </c>
      <c r="V98">
        <v>0.25264208538417737</v>
      </c>
      <c r="W98" t="s">
        <v>83</v>
      </c>
      <c r="X98">
        <v>0.1</v>
      </c>
      <c r="Y98" t="s">
        <v>84</v>
      </c>
      <c r="Z98">
        <v>8</v>
      </c>
      <c r="AA98">
        <v>3</v>
      </c>
      <c r="AB98">
        <v>3</v>
      </c>
      <c r="AC98">
        <v>0</v>
      </c>
      <c r="AD98" t="s">
        <v>84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0.84623898746496518</v>
      </c>
      <c r="AL98">
        <v>1.211316386416035</v>
      </c>
      <c r="AM98">
        <v>3</v>
      </c>
      <c r="AN98">
        <v>9</v>
      </c>
    </row>
    <row r="99" spans="1:40" x14ac:dyDescent="0.25">
      <c r="A99" s="1">
        <v>97</v>
      </c>
      <c r="B99" t="s">
        <v>2</v>
      </c>
      <c r="C99" t="s">
        <v>4</v>
      </c>
      <c r="D99" t="s">
        <v>70</v>
      </c>
      <c r="E99">
        <v>2.9500000476837198</v>
      </c>
      <c r="F99" t="s">
        <v>71</v>
      </c>
      <c r="G99" t="s">
        <v>74</v>
      </c>
      <c r="H99">
        <v>1.44599995110184E-3</v>
      </c>
      <c r="I99">
        <v>1.44599995110184E-3</v>
      </c>
      <c r="J99" t="s">
        <v>72</v>
      </c>
      <c r="K99">
        <v>1.44599995110184E-3</v>
      </c>
      <c r="L99">
        <v>3.6780000664293801E-3</v>
      </c>
      <c r="M99" t="s">
        <v>81</v>
      </c>
      <c r="N99">
        <v>1.9630000460892898E-3</v>
      </c>
      <c r="O99" t="s">
        <v>80</v>
      </c>
      <c r="P99">
        <v>0</v>
      </c>
      <c r="Q99" t="s">
        <v>80</v>
      </c>
      <c r="R99">
        <v>0</v>
      </c>
      <c r="S99" t="s">
        <v>71</v>
      </c>
      <c r="T99" t="s">
        <v>71</v>
      </c>
      <c r="U99" t="s">
        <v>82</v>
      </c>
      <c r="V99">
        <v>0.25817625476354539</v>
      </c>
      <c r="W99" t="s">
        <v>83</v>
      </c>
      <c r="X99">
        <v>0.1</v>
      </c>
      <c r="Y99" t="s">
        <v>84</v>
      </c>
      <c r="Z99">
        <v>8</v>
      </c>
      <c r="AA99">
        <v>3</v>
      </c>
      <c r="AB99">
        <v>3</v>
      </c>
      <c r="AC99">
        <v>0</v>
      </c>
      <c r="AD99" t="s">
        <v>84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0.98175135215629861</v>
      </c>
      <c r="AL99">
        <v>1.211316386416035</v>
      </c>
      <c r="AM99">
        <v>3</v>
      </c>
      <c r="AN99">
        <v>9</v>
      </c>
    </row>
    <row r="100" spans="1:40" x14ac:dyDescent="0.25">
      <c r="A100" s="1">
        <v>98</v>
      </c>
      <c r="B100" t="s">
        <v>2</v>
      </c>
      <c r="C100" t="s">
        <v>4</v>
      </c>
      <c r="D100" t="s">
        <v>70</v>
      </c>
      <c r="E100">
        <v>3.0499999523162802</v>
      </c>
      <c r="F100" t="s">
        <v>71</v>
      </c>
      <c r="G100" t="s">
        <v>74</v>
      </c>
      <c r="H100">
        <v>1.44599995110184E-3</v>
      </c>
      <c r="I100">
        <v>1.44599995110184E-3</v>
      </c>
      <c r="J100" t="s">
        <v>72</v>
      </c>
      <c r="K100">
        <v>1.44599995110184E-3</v>
      </c>
      <c r="L100">
        <v>3.7879999727010701E-3</v>
      </c>
      <c r="M100" t="s">
        <v>81</v>
      </c>
      <c r="N100">
        <v>1.92099995911121E-3</v>
      </c>
      <c r="O100" t="s">
        <v>80</v>
      </c>
      <c r="P100">
        <v>0</v>
      </c>
      <c r="Q100" t="s">
        <v>80</v>
      </c>
      <c r="R100">
        <v>0</v>
      </c>
      <c r="S100" t="s">
        <v>71</v>
      </c>
      <c r="T100" t="s">
        <v>71</v>
      </c>
      <c r="U100" t="s">
        <v>82</v>
      </c>
      <c r="V100">
        <v>0.26382093221619918</v>
      </c>
      <c r="W100" t="s">
        <v>83</v>
      </c>
      <c r="X100">
        <v>0.1</v>
      </c>
      <c r="Y100" t="s">
        <v>84</v>
      </c>
      <c r="Z100">
        <v>8</v>
      </c>
      <c r="AA100">
        <v>3</v>
      </c>
      <c r="AB100">
        <v>3</v>
      </c>
      <c r="AC100">
        <v>0</v>
      </c>
      <c r="AD100" t="s">
        <v>84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0.98175135215629861</v>
      </c>
      <c r="AL100">
        <v>1.211316386416035</v>
      </c>
      <c r="AM100">
        <v>3</v>
      </c>
      <c r="AN100">
        <v>9</v>
      </c>
    </row>
    <row r="101" spans="1:40" x14ac:dyDescent="0.25">
      <c r="A101" s="1">
        <v>99</v>
      </c>
      <c r="B101" t="s">
        <v>2</v>
      </c>
      <c r="C101" t="s">
        <v>4</v>
      </c>
      <c r="D101" t="s">
        <v>70</v>
      </c>
      <c r="E101">
        <v>3.1500000953674299</v>
      </c>
      <c r="F101" t="s">
        <v>71</v>
      </c>
      <c r="G101" t="s">
        <v>74</v>
      </c>
      <c r="H101">
        <v>1.44599995110184E-3</v>
      </c>
      <c r="I101">
        <v>1.44599995110184E-3</v>
      </c>
      <c r="J101" t="s">
        <v>72</v>
      </c>
      <c r="K101">
        <v>1.44599995110184E-3</v>
      </c>
      <c r="L101">
        <v>3.88800003565848E-3</v>
      </c>
      <c r="M101" t="s">
        <v>81</v>
      </c>
      <c r="N101">
        <v>1.8779999809339599E-3</v>
      </c>
      <c r="O101" t="s">
        <v>80</v>
      </c>
      <c r="P101">
        <v>0</v>
      </c>
      <c r="Q101" t="s">
        <v>80</v>
      </c>
      <c r="R101">
        <v>0</v>
      </c>
      <c r="S101" t="s">
        <v>71</v>
      </c>
      <c r="T101" t="s">
        <v>71</v>
      </c>
      <c r="U101" t="s">
        <v>82</v>
      </c>
      <c r="V101">
        <v>0.26986155758529878</v>
      </c>
      <c r="W101" t="s">
        <v>83</v>
      </c>
      <c r="X101">
        <v>0.1</v>
      </c>
      <c r="Y101" t="s">
        <v>84</v>
      </c>
      <c r="Z101">
        <v>8</v>
      </c>
      <c r="AA101">
        <v>3</v>
      </c>
      <c r="AB101">
        <v>3</v>
      </c>
      <c r="AC101">
        <v>0</v>
      </c>
      <c r="AD101" t="s">
        <v>84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0.98175135215629861</v>
      </c>
      <c r="AL101">
        <v>1.211316386416035</v>
      </c>
      <c r="AM101">
        <v>3</v>
      </c>
      <c r="AN101">
        <v>9</v>
      </c>
    </row>
    <row r="102" spans="1:40" x14ac:dyDescent="0.25">
      <c r="A102" s="1">
        <v>100</v>
      </c>
      <c r="B102" t="s">
        <v>2</v>
      </c>
      <c r="C102" t="s">
        <v>4</v>
      </c>
      <c r="D102" t="s">
        <v>70</v>
      </c>
      <c r="E102">
        <v>3.25</v>
      </c>
      <c r="F102" t="s">
        <v>71</v>
      </c>
      <c r="G102" t="s">
        <v>74</v>
      </c>
      <c r="H102">
        <v>1.44599995110184E-3</v>
      </c>
      <c r="I102">
        <v>1.44599995110184E-3</v>
      </c>
      <c r="J102" t="s">
        <v>72</v>
      </c>
      <c r="K102">
        <v>1.44599995110184E-3</v>
      </c>
      <c r="L102">
        <v>3.9769997820258097E-3</v>
      </c>
      <c r="M102" t="s">
        <v>81</v>
      </c>
      <c r="N102">
        <v>1.8360000103712099E-3</v>
      </c>
      <c r="O102" t="s">
        <v>80</v>
      </c>
      <c r="P102">
        <v>0</v>
      </c>
      <c r="Q102" t="s">
        <v>80</v>
      </c>
      <c r="R102">
        <v>0</v>
      </c>
      <c r="S102" t="s">
        <v>71</v>
      </c>
      <c r="T102" t="s">
        <v>71</v>
      </c>
      <c r="U102" t="s">
        <v>82</v>
      </c>
      <c r="V102">
        <v>0.27603485682853179</v>
      </c>
      <c r="W102" t="s">
        <v>83</v>
      </c>
      <c r="X102">
        <v>0.1</v>
      </c>
      <c r="Y102" t="s">
        <v>84</v>
      </c>
      <c r="Z102">
        <v>8</v>
      </c>
      <c r="AA102">
        <v>3</v>
      </c>
      <c r="AB102">
        <v>3</v>
      </c>
      <c r="AC102">
        <v>0</v>
      </c>
      <c r="AD102" t="s">
        <v>84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0.98175135215629861</v>
      </c>
      <c r="AL102">
        <v>1.211316386416035</v>
      </c>
      <c r="AM102">
        <v>3</v>
      </c>
      <c r="AN102">
        <v>9</v>
      </c>
    </row>
    <row r="103" spans="1:40" x14ac:dyDescent="0.25">
      <c r="A103" s="1">
        <v>101</v>
      </c>
      <c r="B103" t="s">
        <v>2</v>
      </c>
      <c r="C103" t="s">
        <v>4</v>
      </c>
      <c r="D103" t="s">
        <v>70</v>
      </c>
      <c r="E103">
        <v>3.3499999046325701</v>
      </c>
      <c r="F103" t="s">
        <v>71</v>
      </c>
      <c r="G103" t="s">
        <v>74</v>
      </c>
      <c r="H103">
        <v>1.44599995110184E-3</v>
      </c>
      <c r="I103">
        <v>1.44599995110184E-3</v>
      </c>
      <c r="J103" t="s">
        <v>72</v>
      </c>
      <c r="K103">
        <v>1.44599995110184E-3</v>
      </c>
      <c r="L103">
        <v>4.0549999102950096E-3</v>
      </c>
      <c r="M103" t="s">
        <v>81</v>
      </c>
      <c r="N103">
        <v>1.7930000321939601E-3</v>
      </c>
      <c r="O103" t="s">
        <v>80</v>
      </c>
      <c r="P103">
        <v>0</v>
      </c>
      <c r="Q103" t="s">
        <v>80</v>
      </c>
      <c r="R103">
        <v>0</v>
      </c>
      <c r="S103" t="s">
        <v>71</v>
      </c>
      <c r="T103" t="s">
        <v>71</v>
      </c>
      <c r="U103" t="s">
        <v>82</v>
      </c>
      <c r="V103">
        <v>0.28265476346917112</v>
      </c>
      <c r="W103" t="s">
        <v>83</v>
      </c>
      <c r="X103">
        <v>0.1</v>
      </c>
      <c r="Y103" t="s">
        <v>84</v>
      </c>
      <c r="Z103">
        <v>8</v>
      </c>
      <c r="AA103">
        <v>3</v>
      </c>
      <c r="AB103">
        <v>3</v>
      </c>
      <c r="AC103">
        <v>0</v>
      </c>
      <c r="AD103" t="s">
        <v>84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0.98175135215629861</v>
      </c>
      <c r="AL103">
        <v>1.211316386416035</v>
      </c>
      <c r="AM103">
        <v>3</v>
      </c>
      <c r="AN103">
        <v>9</v>
      </c>
    </row>
    <row r="104" spans="1:40" x14ac:dyDescent="0.25">
      <c r="A104" s="1">
        <v>102</v>
      </c>
      <c r="B104" t="s">
        <v>2</v>
      </c>
      <c r="C104" t="s">
        <v>4</v>
      </c>
      <c r="D104" t="s">
        <v>70</v>
      </c>
      <c r="E104">
        <v>3.4500000476837198</v>
      </c>
      <c r="F104" t="s">
        <v>71</v>
      </c>
      <c r="G104" t="s">
        <v>74</v>
      </c>
      <c r="H104">
        <v>1.44599995110184E-3</v>
      </c>
      <c r="I104">
        <v>1.44599995110184E-3</v>
      </c>
      <c r="J104" t="s">
        <v>72</v>
      </c>
      <c r="K104">
        <v>1.44599995110184E-3</v>
      </c>
      <c r="L104">
        <v>4.12200018763542E-3</v>
      </c>
      <c r="M104" t="s">
        <v>81</v>
      </c>
      <c r="N104">
        <v>1.75099994521588E-3</v>
      </c>
      <c r="O104" t="s">
        <v>80</v>
      </c>
      <c r="P104">
        <v>0</v>
      </c>
      <c r="Q104" t="s">
        <v>80</v>
      </c>
      <c r="R104">
        <v>0</v>
      </c>
      <c r="S104" t="s">
        <v>71</v>
      </c>
      <c r="T104" t="s">
        <v>71</v>
      </c>
      <c r="U104" t="s">
        <v>82</v>
      </c>
      <c r="V104">
        <v>0.28943461785061148</v>
      </c>
      <c r="W104" t="s">
        <v>83</v>
      </c>
      <c r="X104">
        <v>0.1</v>
      </c>
      <c r="Y104" t="s">
        <v>84</v>
      </c>
      <c r="Z104">
        <v>8</v>
      </c>
      <c r="AA104">
        <v>3</v>
      </c>
      <c r="AB104">
        <v>3</v>
      </c>
      <c r="AC104">
        <v>0</v>
      </c>
      <c r="AD104" t="s">
        <v>84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0.84623898746496518</v>
      </c>
      <c r="AL104">
        <v>1.211316386416035</v>
      </c>
      <c r="AM104">
        <v>3</v>
      </c>
      <c r="AN104">
        <v>9</v>
      </c>
    </row>
    <row r="105" spans="1:40" x14ac:dyDescent="0.25">
      <c r="A105" s="1">
        <v>103</v>
      </c>
      <c r="B105" t="s">
        <v>2</v>
      </c>
      <c r="C105" t="s">
        <v>4</v>
      </c>
      <c r="D105" t="s">
        <v>70</v>
      </c>
      <c r="E105">
        <v>3.5499999523162802</v>
      </c>
      <c r="F105" t="s">
        <v>71</v>
      </c>
      <c r="G105" t="s">
        <v>74</v>
      </c>
      <c r="H105">
        <v>1.44599995110184E-3</v>
      </c>
      <c r="I105">
        <v>1.44599995110184E-3</v>
      </c>
      <c r="J105" t="s">
        <v>72</v>
      </c>
      <c r="K105">
        <v>1.44599995110184E-3</v>
      </c>
      <c r="L105">
        <v>4.1780001483857597E-3</v>
      </c>
      <c r="M105" t="s">
        <v>81</v>
      </c>
      <c r="N105">
        <v>1.7079999670386299E-3</v>
      </c>
      <c r="O105" t="s">
        <v>80</v>
      </c>
      <c r="P105">
        <v>0</v>
      </c>
      <c r="Q105" t="s">
        <v>80</v>
      </c>
      <c r="R105">
        <v>0</v>
      </c>
      <c r="S105" t="s">
        <v>71</v>
      </c>
      <c r="T105" t="s">
        <v>71</v>
      </c>
      <c r="U105" t="s">
        <v>82</v>
      </c>
      <c r="V105">
        <v>0.29672131720160488</v>
      </c>
      <c r="W105" t="s">
        <v>83</v>
      </c>
      <c r="X105">
        <v>0.1</v>
      </c>
      <c r="Y105" t="s">
        <v>84</v>
      </c>
      <c r="Z105">
        <v>8</v>
      </c>
      <c r="AA105">
        <v>3</v>
      </c>
      <c r="AB105">
        <v>3</v>
      </c>
      <c r="AC105">
        <v>0</v>
      </c>
      <c r="AD105" t="s">
        <v>84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0.84623898746496518</v>
      </c>
      <c r="AL105">
        <v>1.211316386416035</v>
      </c>
      <c r="AM105">
        <v>3</v>
      </c>
      <c r="AN105">
        <v>9</v>
      </c>
    </row>
    <row r="106" spans="1:40" x14ac:dyDescent="0.25">
      <c r="A106" s="1">
        <v>104</v>
      </c>
      <c r="B106" t="s">
        <v>2</v>
      </c>
      <c r="C106" t="s">
        <v>4</v>
      </c>
      <c r="D106" t="s">
        <v>70</v>
      </c>
      <c r="E106">
        <v>3.6500000953674299</v>
      </c>
      <c r="F106" t="s">
        <v>71</v>
      </c>
      <c r="G106" t="s">
        <v>74</v>
      </c>
      <c r="H106">
        <v>1.44599995110184E-3</v>
      </c>
      <c r="I106">
        <v>1.44599995110184E-3</v>
      </c>
      <c r="J106" t="s">
        <v>72</v>
      </c>
      <c r="K106">
        <v>1.44599995110184E-3</v>
      </c>
      <c r="L106">
        <v>4.2229997925460304E-3</v>
      </c>
      <c r="M106" t="s">
        <v>81</v>
      </c>
      <c r="N106">
        <v>1.6659999964758799E-3</v>
      </c>
      <c r="O106" t="s">
        <v>80</v>
      </c>
      <c r="P106">
        <v>0</v>
      </c>
      <c r="Q106" t="s">
        <v>80</v>
      </c>
      <c r="R106">
        <v>0</v>
      </c>
      <c r="S106" t="s">
        <v>71</v>
      </c>
      <c r="T106" t="s">
        <v>71</v>
      </c>
      <c r="U106" t="s">
        <v>82</v>
      </c>
      <c r="V106">
        <v>0.3042016813157522</v>
      </c>
      <c r="W106" t="s">
        <v>83</v>
      </c>
      <c r="X106">
        <v>0.1</v>
      </c>
      <c r="Y106" t="s">
        <v>84</v>
      </c>
      <c r="Z106">
        <v>8</v>
      </c>
      <c r="AA106">
        <v>3</v>
      </c>
      <c r="AB106">
        <v>3</v>
      </c>
      <c r="AC106">
        <v>0</v>
      </c>
      <c r="AD106" t="s">
        <v>84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0.84623898746496518</v>
      </c>
      <c r="AL106">
        <v>1.211316386416035</v>
      </c>
      <c r="AM106">
        <v>3</v>
      </c>
      <c r="AN106">
        <v>9</v>
      </c>
    </row>
    <row r="107" spans="1:40" x14ac:dyDescent="0.25">
      <c r="A107" s="1">
        <v>105</v>
      </c>
      <c r="B107" t="s">
        <v>2</v>
      </c>
      <c r="C107" t="s">
        <v>4</v>
      </c>
      <c r="D107" t="s">
        <v>70</v>
      </c>
      <c r="E107">
        <v>3.75</v>
      </c>
      <c r="F107" t="s">
        <v>71</v>
      </c>
      <c r="G107" t="s">
        <v>74</v>
      </c>
      <c r="H107">
        <v>1.44599995110184E-3</v>
      </c>
      <c r="I107">
        <v>1.44599995110184E-3</v>
      </c>
      <c r="J107" t="s">
        <v>72</v>
      </c>
      <c r="K107">
        <v>1.44599995110184E-3</v>
      </c>
      <c r="L107">
        <v>4.2570000514388102E-3</v>
      </c>
      <c r="M107" t="s">
        <v>81</v>
      </c>
      <c r="N107">
        <v>1.6230000182986301E-3</v>
      </c>
      <c r="O107" t="s">
        <v>80</v>
      </c>
      <c r="P107">
        <v>0</v>
      </c>
      <c r="Q107" t="s">
        <v>80</v>
      </c>
      <c r="R107">
        <v>0</v>
      </c>
      <c r="S107" t="s">
        <v>71</v>
      </c>
      <c r="T107" t="s">
        <v>71</v>
      </c>
      <c r="U107" t="s">
        <v>82</v>
      </c>
      <c r="V107">
        <v>0.31226124108813741</v>
      </c>
      <c r="W107" t="s">
        <v>83</v>
      </c>
      <c r="X107">
        <v>0.1</v>
      </c>
      <c r="Y107" t="s">
        <v>84</v>
      </c>
      <c r="Z107">
        <v>8</v>
      </c>
      <c r="AA107">
        <v>3</v>
      </c>
      <c r="AB107">
        <v>3</v>
      </c>
      <c r="AC107">
        <v>0</v>
      </c>
      <c r="AD107" t="s">
        <v>84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0.84623898746496518</v>
      </c>
      <c r="AL107">
        <v>1.211316386416035</v>
      </c>
      <c r="AM107">
        <v>3</v>
      </c>
      <c r="AN107">
        <v>9</v>
      </c>
    </row>
    <row r="108" spans="1:40" x14ac:dyDescent="0.25">
      <c r="A108" s="1">
        <v>106</v>
      </c>
      <c r="B108" t="s">
        <v>2</v>
      </c>
      <c r="C108" t="s">
        <v>4</v>
      </c>
      <c r="D108" t="s">
        <v>70</v>
      </c>
      <c r="E108">
        <v>3.8499999046325701</v>
      </c>
      <c r="F108" t="s">
        <v>71</v>
      </c>
      <c r="G108" t="s">
        <v>74</v>
      </c>
      <c r="H108">
        <v>1.44599995110184E-3</v>
      </c>
      <c r="I108">
        <v>1.44599995110184E-3</v>
      </c>
      <c r="J108" t="s">
        <v>72</v>
      </c>
      <c r="K108">
        <v>1.44599995110184E-3</v>
      </c>
      <c r="L108">
        <v>4.2799999937415097E-3</v>
      </c>
      <c r="M108" t="s">
        <v>81</v>
      </c>
      <c r="N108">
        <v>1.5810000477358701E-3</v>
      </c>
      <c r="O108" t="s">
        <v>80</v>
      </c>
      <c r="P108">
        <v>0</v>
      </c>
      <c r="Q108" t="s">
        <v>80</v>
      </c>
      <c r="R108">
        <v>0</v>
      </c>
      <c r="S108" t="s">
        <v>71</v>
      </c>
      <c r="T108" t="s">
        <v>71</v>
      </c>
      <c r="U108" t="s">
        <v>82</v>
      </c>
      <c r="V108">
        <v>0.32055660006195558</v>
      </c>
      <c r="W108" t="s">
        <v>83</v>
      </c>
      <c r="X108">
        <v>0.1</v>
      </c>
      <c r="Y108" t="s">
        <v>84</v>
      </c>
      <c r="Z108">
        <v>8</v>
      </c>
      <c r="AA108">
        <v>3</v>
      </c>
      <c r="AB108">
        <v>3</v>
      </c>
      <c r="AC108">
        <v>0</v>
      </c>
      <c r="AD108" t="s">
        <v>84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0.84623898746496518</v>
      </c>
      <c r="AL108">
        <v>1.211316386416035</v>
      </c>
      <c r="AM108">
        <v>3</v>
      </c>
      <c r="AN108">
        <v>9</v>
      </c>
    </row>
    <row r="109" spans="1:40" x14ac:dyDescent="0.25">
      <c r="A109" s="1">
        <v>107</v>
      </c>
      <c r="B109" t="s">
        <v>2</v>
      </c>
      <c r="C109" t="s">
        <v>4</v>
      </c>
      <c r="D109" t="s">
        <v>70</v>
      </c>
      <c r="E109">
        <v>3.9500000476837198</v>
      </c>
      <c r="F109" t="s">
        <v>71</v>
      </c>
      <c r="G109" t="s">
        <v>74</v>
      </c>
      <c r="H109">
        <v>1.44599995110184E-3</v>
      </c>
      <c r="I109">
        <v>1.44599995110184E-3</v>
      </c>
      <c r="J109" t="s">
        <v>72</v>
      </c>
      <c r="K109">
        <v>1.44599995110184E-3</v>
      </c>
      <c r="L109">
        <v>4.2909998446703001E-3</v>
      </c>
      <c r="M109" t="s">
        <v>81</v>
      </c>
      <c r="N109">
        <v>1.5379999531432999E-3</v>
      </c>
      <c r="O109" t="s">
        <v>80</v>
      </c>
      <c r="P109">
        <v>0</v>
      </c>
      <c r="Q109" t="s">
        <v>80</v>
      </c>
      <c r="R109">
        <v>0</v>
      </c>
      <c r="S109" t="s">
        <v>71</v>
      </c>
      <c r="T109" t="s">
        <v>71</v>
      </c>
      <c r="U109" t="s">
        <v>82</v>
      </c>
      <c r="V109">
        <v>0.32951886569581712</v>
      </c>
      <c r="W109" t="s">
        <v>83</v>
      </c>
      <c r="X109">
        <v>0.1</v>
      </c>
      <c r="Y109" t="s">
        <v>84</v>
      </c>
      <c r="Z109">
        <v>8</v>
      </c>
      <c r="AA109">
        <v>3</v>
      </c>
      <c r="AB109">
        <v>3</v>
      </c>
      <c r="AC109">
        <v>0</v>
      </c>
      <c r="AD109" t="s">
        <v>84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0.84623898746496518</v>
      </c>
      <c r="AL109">
        <v>1.211316386416035</v>
      </c>
      <c r="AM109">
        <v>3</v>
      </c>
      <c r="AN109">
        <v>9</v>
      </c>
    </row>
    <row r="110" spans="1:40" x14ac:dyDescent="0.25">
      <c r="A110" s="1">
        <v>108</v>
      </c>
      <c r="B110" t="s">
        <v>2</v>
      </c>
      <c r="C110" t="s">
        <v>4</v>
      </c>
      <c r="D110" t="s">
        <v>70</v>
      </c>
      <c r="E110">
        <v>4.0500001907348597</v>
      </c>
      <c r="F110" t="s">
        <v>71</v>
      </c>
      <c r="G110" t="s">
        <v>74</v>
      </c>
      <c r="H110">
        <v>1.44599995110184E-3</v>
      </c>
      <c r="I110">
        <v>1.44599995110184E-3</v>
      </c>
      <c r="J110" t="s">
        <v>72</v>
      </c>
      <c r="K110">
        <v>1.44599995110184E-3</v>
      </c>
      <c r="L110">
        <v>4.2909998446703001E-3</v>
      </c>
      <c r="M110" t="s">
        <v>81</v>
      </c>
      <c r="N110">
        <v>1.5379999531432999E-3</v>
      </c>
      <c r="O110" t="s">
        <v>80</v>
      </c>
      <c r="P110">
        <v>0</v>
      </c>
      <c r="Q110" t="s">
        <v>80</v>
      </c>
      <c r="R110">
        <v>0</v>
      </c>
      <c r="S110" t="s">
        <v>71</v>
      </c>
      <c r="T110" t="s">
        <v>71</v>
      </c>
      <c r="U110" t="s">
        <v>82</v>
      </c>
      <c r="V110">
        <v>0.32951886569581712</v>
      </c>
      <c r="W110" t="s">
        <v>83</v>
      </c>
      <c r="X110">
        <v>0.1</v>
      </c>
      <c r="Y110" t="s">
        <v>84</v>
      </c>
      <c r="Z110">
        <v>8</v>
      </c>
      <c r="AA110">
        <v>3</v>
      </c>
      <c r="AB110">
        <v>3</v>
      </c>
      <c r="AC110">
        <v>0</v>
      </c>
      <c r="AD110" t="s">
        <v>84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0.84623898746496518</v>
      </c>
      <c r="AL110">
        <v>1.211316386416035</v>
      </c>
      <c r="AM110">
        <v>3</v>
      </c>
      <c r="AN110">
        <v>9</v>
      </c>
    </row>
    <row r="111" spans="1:40" x14ac:dyDescent="0.25">
      <c r="A111" s="1">
        <v>109</v>
      </c>
      <c r="B111" t="s">
        <v>2</v>
      </c>
      <c r="C111" t="s">
        <v>4</v>
      </c>
      <c r="D111" t="s">
        <v>70</v>
      </c>
      <c r="E111">
        <v>4.1500000953674299</v>
      </c>
      <c r="F111" t="s">
        <v>71</v>
      </c>
      <c r="G111" t="s">
        <v>74</v>
      </c>
      <c r="H111">
        <v>1.44599995110184E-3</v>
      </c>
      <c r="I111">
        <v>1.44599995110184E-3</v>
      </c>
      <c r="J111" t="s">
        <v>72</v>
      </c>
      <c r="K111">
        <v>1.44599995110184E-3</v>
      </c>
      <c r="L111">
        <v>4.2799999937415097E-3</v>
      </c>
      <c r="M111" t="s">
        <v>81</v>
      </c>
      <c r="N111">
        <v>1.5810000477358701E-3</v>
      </c>
      <c r="O111" t="s">
        <v>80</v>
      </c>
      <c r="P111">
        <v>0</v>
      </c>
      <c r="Q111" t="s">
        <v>80</v>
      </c>
      <c r="R111">
        <v>0</v>
      </c>
      <c r="S111" t="s">
        <v>71</v>
      </c>
      <c r="T111" t="s">
        <v>71</v>
      </c>
      <c r="U111" t="s">
        <v>82</v>
      </c>
      <c r="V111">
        <v>0.32055660006195558</v>
      </c>
      <c r="W111" t="s">
        <v>83</v>
      </c>
      <c r="X111">
        <v>0.1</v>
      </c>
      <c r="Y111" t="s">
        <v>84</v>
      </c>
      <c r="Z111">
        <v>8</v>
      </c>
      <c r="AA111">
        <v>3</v>
      </c>
      <c r="AB111">
        <v>3</v>
      </c>
      <c r="AC111">
        <v>0</v>
      </c>
      <c r="AD111" t="s">
        <v>84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0.84623898746496518</v>
      </c>
      <c r="AL111">
        <v>1.211316386416035</v>
      </c>
      <c r="AM111">
        <v>3</v>
      </c>
      <c r="AN111">
        <v>9</v>
      </c>
    </row>
    <row r="112" spans="1:40" x14ac:dyDescent="0.25">
      <c r="A112" s="1">
        <v>110</v>
      </c>
      <c r="B112" t="s">
        <v>2</v>
      </c>
      <c r="C112" t="s">
        <v>4</v>
      </c>
      <c r="D112" t="s">
        <v>70</v>
      </c>
      <c r="E112">
        <v>4.25</v>
      </c>
      <c r="F112" t="s">
        <v>71</v>
      </c>
      <c r="G112" t="s">
        <v>74</v>
      </c>
      <c r="H112">
        <v>1.44599995110184E-3</v>
      </c>
      <c r="I112">
        <v>1.44599995110184E-3</v>
      </c>
      <c r="J112" t="s">
        <v>72</v>
      </c>
      <c r="K112">
        <v>1.44599995110184E-3</v>
      </c>
      <c r="L112">
        <v>4.2570000514388102E-3</v>
      </c>
      <c r="M112" t="s">
        <v>81</v>
      </c>
      <c r="N112">
        <v>1.6230000182986301E-3</v>
      </c>
      <c r="O112" t="s">
        <v>80</v>
      </c>
      <c r="P112">
        <v>0</v>
      </c>
      <c r="Q112" t="s">
        <v>80</v>
      </c>
      <c r="R112">
        <v>0</v>
      </c>
      <c r="S112" t="s">
        <v>71</v>
      </c>
      <c r="T112" t="s">
        <v>71</v>
      </c>
      <c r="U112" t="s">
        <v>82</v>
      </c>
      <c r="V112">
        <v>0.31226124108813741</v>
      </c>
      <c r="W112" t="s">
        <v>83</v>
      </c>
      <c r="X112">
        <v>0.1</v>
      </c>
      <c r="Y112" t="s">
        <v>84</v>
      </c>
      <c r="Z112">
        <v>8</v>
      </c>
      <c r="AA112">
        <v>3</v>
      </c>
      <c r="AB112">
        <v>3</v>
      </c>
      <c r="AC112">
        <v>0</v>
      </c>
      <c r="AD112" t="s">
        <v>84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0.84623898746496518</v>
      </c>
      <c r="AL112">
        <v>1.211316386416035</v>
      </c>
      <c r="AM112">
        <v>3</v>
      </c>
      <c r="AN112">
        <v>9</v>
      </c>
    </row>
    <row r="113" spans="1:40" x14ac:dyDescent="0.25">
      <c r="A113" s="1">
        <v>111</v>
      </c>
      <c r="B113" t="s">
        <v>2</v>
      </c>
      <c r="C113" t="s">
        <v>4</v>
      </c>
      <c r="D113" t="s">
        <v>70</v>
      </c>
      <c r="E113">
        <v>4.3499999046325701</v>
      </c>
      <c r="F113" t="s">
        <v>71</v>
      </c>
      <c r="G113" t="s">
        <v>74</v>
      </c>
      <c r="H113">
        <v>1.44599995110184E-3</v>
      </c>
      <c r="I113">
        <v>1.44599995110184E-3</v>
      </c>
      <c r="J113" t="s">
        <v>72</v>
      </c>
      <c r="K113">
        <v>1.44599995110184E-3</v>
      </c>
      <c r="L113">
        <v>4.2229997925460304E-3</v>
      </c>
      <c r="M113" t="s">
        <v>81</v>
      </c>
      <c r="N113">
        <v>1.6659999964758799E-3</v>
      </c>
      <c r="O113" t="s">
        <v>80</v>
      </c>
      <c r="P113">
        <v>0</v>
      </c>
      <c r="Q113" t="s">
        <v>80</v>
      </c>
      <c r="R113">
        <v>0</v>
      </c>
      <c r="S113" t="s">
        <v>71</v>
      </c>
      <c r="T113" t="s">
        <v>71</v>
      </c>
      <c r="U113" t="s">
        <v>82</v>
      </c>
      <c r="V113">
        <v>0.3042016813157522</v>
      </c>
      <c r="W113" t="s">
        <v>83</v>
      </c>
      <c r="X113">
        <v>0.1</v>
      </c>
      <c r="Y113" t="s">
        <v>84</v>
      </c>
      <c r="Z113">
        <v>8</v>
      </c>
      <c r="AA113">
        <v>3</v>
      </c>
      <c r="AB113">
        <v>3</v>
      </c>
      <c r="AC113">
        <v>0</v>
      </c>
      <c r="AD113" t="s">
        <v>84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0.84623898746496518</v>
      </c>
      <c r="AL113">
        <v>1.211316386416035</v>
      </c>
      <c r="AM113">
        <v>3</v>
      </c>
      <c r="AN113">
        <v>9</v>
      </c>
    </row>
    <row r="114" spans="1:40" x14ac:dyDescent="0.25">
      <c r="A114" s="1">
        <v>112</v>
      </c>
      <c r="B114" t="s">
        <v>2</v>
      </c>
      <c r="C114" t="s">
        <v>4</v>
      </c>
      <c r="D114" t="s">
        <v>70</v>
      </c>
      <c r="E114">
        <v>4.4499998092651403</v>
      </c>
      <c r="F114" t="s">
        <v>71</v>
      </c>
      <c r="G114" t="s">
        <v>74</v>
      </c>
      <c r="H114">
        <v>1.44599995110184E-3</v>
      </c>
      <c r="I114">
        <v>1.44599995110184E-3</v>
      </c>
      <c r="J114" t="s">
        <v>72</v>
      </c>
      <c r="K114">
        <v>1.44599995110184E-3</v>
      </c>
      <c r="L114">
        <v>4.1780001483857597E-3</v>
      </c>
      <c r="M114" t="s">
        <v>81</v>
      </c>
      <c r="N114">
        <v>1.7079999670386299E-3</v>
      </c>
      <c r="O114" t="s">
        <v>80</v>
      </c>
      <c r="P114">
        <v>0</v>
      </c>
      <c r="Q114" t="s">
        <v>80</v>
      </c>
      <c r="R114">
        <v>0</v>
      </c>
      <c r="S114" t="s">
        <v>71</v>
      </c>
      <c r="T114" t="s">
        <v>71</v>
      </c>
      <c r="U114" t="s">
        <v>82</v>
      </c>
      <c r="V114">
        <v>0.29672131720160488</v>
      </c>
      <c r="W114" t="s">
        <v>83</v>
      </c>
      <c r="X114">
        <v>0.1</v>
      </c>
      <c r="Y114" t="s">
        <v>84</v>
      </c>
      <c r="Z114">
        <v>8</v>
      </c>
      <c r="AA114">
        <v>3</v>
      </c>
      <c r="AB114">
        <v>3</v>
      </c>
      <c r="AC114">
        <v>0</v>
      </c>
      <c r="AD114" t="s">
        <v>84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0.84623898746496518</v>
      </c>
      <c r="AL114">
        <v>1.211316386416035</v>
      </c>
      <c r="AM114">
        <v>3</v>
      </c>
      <c r="AN114">
        <v>9</v>
      </c>
    </row>
    <row r="115" spans="1:40" x14ac:dyDescent="0.25">
      <c r="A115" s="1">
        <v>113</v>
      </c>
      <c r="B115" t="s">
        <v>2</v>
      </c>
      <c r="C115" t="s">
        <v>4</v>
      </c>
      <c r="D115" t="s">
        <v>70</v>
      </c>
      <c r="E115">
        <v>4.5500001907348597</v>
      </c>
      <c r="F115" t="s">
        <v>71</v>
      </c>
      <c r="G115" t="s">
        <v>74</v>
      </c>
      <c r="H115">
        <v>1.44599995110184E-3</v>
      </c>
      <c r="I115">
        <v>1.44599995110184E-3</v>
      </c>
      <c r="J115" t="s">
        <v>72</v>
      </c>
      <c r="K115">
        <v>1.44599995110184E-3</v>
      </c>
      <c r="L115">
        <v>4.12200018763542E-3</v>
      </c>
      <c r="M115" t="s">
        <v>81</v>
      </c>
      <c r="N115">
        <v>1.75099994521588E-3</v>
      </c>
      <c r="O115" t="s">
        <v>80</v>
      </c>
      <c r="P115">
        <v>0</v>
      </c>
      <c r="Q115" t="s">
        <v>80</v>
      </c>
      <c r="R115">
        <v>0</v>
      </c>
      <c r="S115" t="s">
        <v>71</v>
      </c>
      <c r="T115" t="s">
        <v>71</v>
      </c>
      <c r="U115" t="s">
        <v>82</v>
      </c>
      <c r="V115">
        <v>0.28943461785061148</v>
      </c>
      <c r="W115" t="s">
        <v>83</v>
      </c>
      <c r="X115">
        <v>0.1</v>
      </c>
      <c r="Y115" t="s">
        <v>84</v>
      </c>
      <c r="Z115">
        <v>8</v>
      </c>
      <c r="AA115">
        <v>3</v>
      </c>
      <c r="AB115">
        <v>3</v>
      </c>
      <c r="AC115">
        <v>0</v>
      </c>
      <c r="AD115" t="s">
        <v>84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0.84623898746496518</v>
      </c>
      <c r="AL115">
        <v>1.211316386416035</v>
      </c>
      <c r="AM115">
        <v>3</v>
      </c>
      <c r="AN115">
        <v>9</v>
      </c>
    </row>
    <row r="116" spans="1:40" x14ac:dyDescent="0.25">
      <c r="A116" s="1">
        <v>114</v>
      </c>
      <c r="B116" t="s">
        <v>2</v>
      </c>
      <c r="C116" t="s">
        <v>4</v>
      </c>
      <c r="D116" t="s">
        <v>70</v>
      </c>
      <c r="E116">
        <v>4.6500000953674299</v>
      </c>
      <c r="F116" t="s">
        <v>71</v>
      </c>
      <c r="G116" t="s">
        <v>74</v>
      </c>
      <c r="H116">
        <v>1.44599995110184E-3</v>
      </c>
      <c r="I116">
        <v>1.44599995110184E-3</v>
      </c>
      <c r="J116" t="s">
        <v>72</v>
      </c>
      <c r="K116">
        <v>1.44599995110184E-3</v>
      </c>
      <c r="L116">
        <v>4.0549999102950096E-3</v>
      </c>
      <c r="M116" t="s">
        <v>81</v>
      </c>
      <c r="N116">
        <v>1.7930000321939601E-3</v>
      </c>
      <c r="O116" t="s">
        <v>80</v>
      </c>
      <c r="P116">
        <v>0</v>
      </c>
      <c r="Q116" t="s">
        <v>80</v>
      </c>
      <c r="R116">
        <v>0</v>
      </c>
      <c r="S116" t="s">
        <v>71</v>
      </c>
      <c r="T116" t="s">
        <v>71</v>
      </c>
      <c r="U116" t="s">
        <v>82</v>
      </c>
      <c r="V116">
        <v>0.28265476346917112</v>
      </c>
      <c r="W116" t="s">
        <v>83</v>
      </c>
      <c r="X116">
        <v>0.1</v>
      </c>
      <c r="Y116" t="s">
        <v>84</v>
      </c>
      <c r="Z116">
        <v>8</v>
      </c>
      <c r="AA116">
        <v>3</v>
      </c>
      <c r="AB116">
        <v>3</v>
      </c>
      <c r="AC116">
        <v>0</v>
      </c>
      <c r="AD116" t="s">
        <v>84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0.98175135215629861</v>
      </c>
      <c r="AL116">
        <v>1.211316386416035</v>
      </c>
      <c r="AM116">
        <v>3</v>
      </c>
      <c r="AN116">
        <v>9</v>
      </c>
    </row>
    <row r="117" spans="1:40" x14ac:dyDescent="0.25">
      <c r="A117" s="1">
        <v>115</v>
      </c>
      <c r="B117" t="s">
        <v>2</v>
      </c>
      <c r="C117" t="s">
        <v>4</v>
      </c>
      <c r="D117" t="s">
        <v>70</v>
      </c>
      <c r="E117">
        <v>4.75</v>
      </c>
      <c r="F117" t="s">
        <v>71</v>
      </c>
      <c r="G117" t="s">
        <v>74</v>
      </c>
      <c r="H117">
        <v>1.44599995110184E-3</v>
      </c>
      <c r="I117">
        <v>1.44599995110184E-3</v>
      </c>
      <c r="J117" t="s">
        <v>72</v>
      </c>
      <c r="K117">
        <v>1.44599995110184E-3</v>
      </c>
      <c r="L117">
        <v>3.9769997820258097E-3</v>
      </c>
      <c r="M117" t="s">
        <v>81</v>
      </c>
      <c r="N117">
        <v>1.8360000103712099E-3</v>
      </c>
      <c r="O117" t="s">
        <v>80</v>
      </c>
      <c r="P117">
        <v>0</v>
      </c>
      <c r="Q117" t="s">
        <v>80</v>
      </c>
      <c r="R117">
        <v>0</v>
      </c>
      <c r="S117" t="s">
        <v>71</v>
      </c>
      <c r="T117" t="s">
        <v>71</v>
      </c>
      <c r="U117" t="s">
        <v>82</v>
      </c>
      <c r="V117">
        <v>0.27603485682853179</v>
      </c>
      <c r="W117" t="s">
        <v>83</v>
      </c>
      <c r="X117">
        <v>0.1</v>
      </c>
      <c r="Y117" t="s">
        <v>84</v>
      </c>
      <c r="Z117">
        <v>8</v>
      </c>
      <c r="AA117">
        <v>3</v>
      </c>
      <c r="AB117">
        <v>3</v>
      </c>
      <c r="AC117">
        <v>0</v>
      </c>
      <c r="AD117" t="s">
        <v>84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0.98175135215629861</v>
      </c>
      <c r="AL117">
        <v>1.211316386416035</v>
      </c>
      <c r="AM117">
        <v>3</v>
      </c>
      <c r="AN117">
        <v>9</v>
      </c>
    </row>
    <row r="118" spans="1:40" x14ac:dyDescent="0.25">
      <c r="A118" s="1">
        <v>116</v>
      </c>
      <c r="B118" t="s">
        <v>2</v>
      </c>
      <c r="C118" t="s">
        <v>4</v>
      </c>
      <c r="D118" t="s">
        <v>70</v>
      </c>
      <c r="E118">
        <v>4.8499999046325701</v>
      </c>
      <c r="F118" t="s">
        <v>71</v>
      </c>
      <c r="G118" t="s">
        <v>74</v>
      </c>
      <c r="H118">
        <v>1.44599995110184E-3</v>
      </c>
      <c r="I118">
        <v>1.44599995110184E-3</v>
      </c>
      <c r="J118" t="s">
        <v>72</v>
      </c>
      <c r="K118">
        <v>1.44599995110184E-3</v>
      </c>
      <c r="L118">
        <v>3.88800003565848E-3</v>
      </c>
      <c r="M118" t="s">
        <v>81</v>
      </c>
      <c r="N118">
        <v>1.8779999809339599E-3</v>
      </c>
      <c r="O118" t="s">
        <v>80</v>
      </c>
      <c r="P118">
        <v>0</v>
      </c>
      <c r="Q118" t="s">
        <v>80</v>
      </c>
      <c r="R118">
        <v>0</v>
      </c>
      <c r="S118" t="s">
        <v>71</v>
      </c>
      <c r="T118" t="s">
        <v>71</v>
      </c>
      <c r="U118" t="s">
        <v>82</v>
      </c>
      <c r="V118">
        <v>0.26986155758529878</v>
      </c>
      <c r="W118" t="s">
        <v>83</v>
      </c>
      <c r="X118">
        <v>0.1</v>
      </c>
      <c r="Y118" t="s">
        <v>84</v>
      </c>
      <c r="Z118">
        <v>8</v>
      </c>
      <c r="AA118">
        <v>3</v>
      </c>
      <c r="AB118">
        <v>3</v>
      </c>
      <c r="AC118">
        <v>0</v>
      </c>
      <c r="AD118" t="s">
        <v>84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0.98175135215629861</v>
      </c>
      <c r="AL118">
        <v>1.211316386416035</v>
      </c>
      <c r="AM118">
        <v>3</v>
      </c>
      <c r="AN118">
        <v>9</v>
      </c>
    </row>
    <row r="119" spans="1:40" x14ac:dyDescent="0.25">
      <c r="A119" s="1">
        <v>117</v>
      </c>
      <c r="B119" t="s">
        <v>2</v>
      </c>
      <c r="C119" t="s">
        <v>4</v>
      </c>
      <c r="D119" t="s">
        <v>70</v>
      </c>
      <c r="E119">
        <v>4.9499998092651403</v>
      </c>
      <c r="F119" t="s">
        <v>71</v>
      </c>
      <c r="G119" t="s">
        <v>74</v>
      </c>
      <c r="H119">
        <v>1.44599995110184E-3</v>
      </c>
      <c r="I119">
        <v>1.44599995110184E-3</v>
      </c>
      <c r="J119" t="s">
        <v>72</v>
      </c>
      <c r="K119">
        <v>1.44599995110184E-3</v>
      </c>
      <c r="L119">
        <v>3.7879999727010701E-3</v>
      </c>
      <c r="M119" t="s">
        <v>81</v>
      </c>
      <c r="N119">
        <v>1.92099995911121E-3</v>
      </c>
      <c r="O119" t="s">
        <v>80</v>
      </c>
      <c r="P119">
        <v>0</v>
      </c>
      <c r="Q119" t="s">
        <v>80</v>
      </c>
      <c r="R119">
        <v>0</v>
      </c>
      <c r="S119" t="s">
        <v>71</v>
      </c>
      <c r="T119" t="s">
        <v>71</v>
      </c>
      <c r="U119" t="s">
        <v>82</v>
      </c>
      <c r="V119">
        <v>0.26382093221619918</v>
      </c>
      <c r="W119" t="s">
        <v>83</v>
      </c>
      <c r="X119">
        <v>0.1</v>
      </c>
      <c r="Y119" t="s">
        <v>84</v>
      </c>
      <c r="Z119">
        <v>8</v>
      </c>
      <c r="AA119">
        <v>3</v>
      </c>
      <c r="AB119">
        <v>3</v>
      </c>
      <c r="AC119">
        <v>0</v>
      </c>
      <c r="AD119" t="s">
        <v>84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0.98175135215629861</v>
      </c>
      <c r="AL119">
        <v>1.211316386416035</v>
      </c>
      <c r="AM119">
        <v>3</v>
      </c>
      <c r="AN119">
        <v>9</v>
      </c>
    </row>
    <row r="120" spans="1:40" x14ac:dyDescent="0.25">
      <c r="A120" s="1">
        <v>118</v>
      </c>
      <c r="B120" t="s">
        <v>2</v>
      </c>
      <c r="C120" t="s">
        <v>4</v>
      </c>
      <c r="D120" t="s">
        <v>70</v>
      </c>
      <c r="E120">
        <v>5.0500001907348597</v>
      </c>
      <c r="F120" t="s">
        <v>71</v>
      </c>
      <c r="G120" t="s">
        <v>74</v>
      </c>
      <c r="H120">
        <v>1.44599995110184E-3</v>
      </c>
      <c r="I120">
        <v>1.44599995110184E-3</v>
      </c>
      <c r="J120" t="s">
        <v>72</v>
      </c>
      <c r="K120">
        <v>1.44599995110184E-3</v>
      </c>
      <c r="L120">
        <v>3.6780000664293801E-3</v>
      </c>
      <c r="M120" t="s">
        <v>81</v>
      </c>
      <c r="N120">
        <v>1.9630000460892898E-3</v>
      </c>
      <c r="O120" t="s">
        <v>80</v>
      </c>
      <c r="P120">
        <v>0</v>
      </c>
      <c r="Q120" t="s">
        <v>80</v>
      </c>
      <c r="R120">
        <v>0</v>
      </c>
      <c r="S120" t="s">
        <v>71</v>
      </c>
      <c r="T120" t="s">
        <v>71</v>
      </c>
      <c r="U120" t="s">
        <v>82</v>
      </c>
      <c r="V120">
        <v>0.25817625476354539</v>
      </c>
      <c r="W120" t="s">
        <v>83</v>
      </c>
      <c r="X120">
        <v>0.1</v>
      </c>
      <c r="Y120" t="s">
        <v>84</v>
      </c>
      <c r="Z120">
        <v>8</v>
      </c>
      <c r="AA120">
        <v>3</v>
      </c>
      <c r="AB120">
        <v>3</v>
      </c>
      <c r="AC120">
        <v>0</v>
      </c>
      <c r="AD120" t="s">
        <v>84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0.98175135215629861</v>
      </c>
      <c r="AL120">
        <v>1.211316386416035</v>
      </c>
      <c r="AM120">
        <v>3</v>
      </c>
      <c r="AN120">
        <v>9</v>
      </c>
    </row>
    <row r="121" spans="1:40" x14ac:dyDescent="0.25">
      <c r="A121" s="1">
        <v>119</v>
      </c>
      <c r="B121" t="s">
        <v>2</v>
      </c>
      <c r="C121" t="s">
        <v>4</v>
      </c>
      <c r="D121" t="s">
        <v>70</v>
      </c>
      <c r="E121">
        <v>5.1500000953674299</v>
      </c>
      <c r="F121" t="s">
        <v>71</v>
      </c>
      <c r="G121" t="s">
        <v>74</v>
      </c>
      <c r="H121">
        <v>1.44599995110184E-3</v>
      </c>
      <c r="I121">
        <v>1.44599995110184E-3</v>
      </c>
      <c r="J121" t="s">
        <v>72</v>
      </c>
      <c r="K121">
        <v>1.44599995110184E-3</v>
      </c>
      <c r="L121">
        <v>3.5580000840127498E-3</v>
      </c>
      <c r="M121" t="s">
        <v>81</v>
      </c>
      <c r="N121">
        <v>2.00599990785122E-3</v>
      </c>
      <c r="O121" t="s">
        <v>80</v>
      </c>
      <c r="P121">
        <v>0</v>
      </c>
      <c r="Q121" t="s">
        <v>80</v>
      </c>
      <c r="R121">
        <v>0</v>
      </c>
      <c r="S121" t="s">
        <v>71</v>
      </c>
      <c r="T121" t="s">
        <v>71</v>
      </c>
      <c r="U121" t="s">
        <v>82</v>
      </c>
      <c r="V121">
        <v>0.25264208538417737</v>
      </c>
      <c r="W121" t="s">
        <v>83</v>
      </c>
      <c r="X121">
        <v>0.1</v>
      </c>
      <c r="Y121" t="s">
        <v>84</v>
      </c>
      <c r="Z121">
        <v>8</v>
      </c>
      <c r="AA121">
        <v>3</v>
      </c>
      <c r="AB121">
        <v>3</v>
      </c>
      <c r="AC121">
        <v>0</v>
      </c>
      <c r="AD121" t="s">
        <v>84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0.84623898746496518</v>
      </c>
      <c r="AL121">
        <v>1.211316386416035</v>
      </c>
      <c r="AM121">
        <v>3</v>
      </c>
      <c r="AN121">
        <v>9</v>
      </c>
    </row>
    <row r="122" spans="1:40" x14ac:dyDescent="0.25">
      <c r="A122" s="1">
        <v>120</v>
      </c>
      <c r="B122" t="s">
        <v>2</v>
      </c>
      <c r="C122" t="s">
        <v>4</v>
      </c>
      <c r="D122" t="s">
        <v>70</v>
      </c>
      <c r="E122">
        <v>5.25</v>
      </c>
      <c r="F122" t="s">
        <v>71</v>
      </c>
      <c r="G122" t="s">
        <v>74</v>
      </c>
      <c r="H122">
        <v>1.44599995110184E-3</v>
      </c>
      <c r="I122">
        <v>1.44599995110184E-3</v>
      </c>
      <c r="J122" t="s">
        <v>72</v>
      </c>
      <c r="K122">
        <v>1.44599995110184E-3</v>
      </c>
      <c r="L122">
        <v>3.4270000178366899E-3</v>
      </c>
      <c r="M122" t="s">
        <v>81</v>
      </c>
      <c r="N122">
        <v>2.0479999948293001E-3</v>
      </c>
      <c r="O122" t="s">
        <v>80</v>
      </c>
      <c r="P122">
        <v>0</v>
      </c>
      <c r="Q122" t="s">
        <v>80</v>
      </c>
      <c r="R122">
        <v>0</v>
      </c>
      <c r="S122" t="s">
        <v>71</v>
      </c>
      <c r="T122" t="s">
        <v>71</v>
      </c>
      <c r="U122" t="s">
        <v>82</v>
      </c>
      <c r="V122">
        <v>0.2474609381247784</v>
      </c>
      <c r="W122" t="s">
        <v>83</v>
      </c>
      <c r="X122">
        <v>0.1</v>
      </c>
      <c r="Y122" t="s">
        <v>84</v>
      </c>
      <c r="Z122">
        <v>8</v>
      </c>
      <c r="AA122">
        <v>3</v>
      </c>
      <c r="AB122">
        <v>3</v>
      </c>
      <c r="AC122">
        <v>0</v>
      </c>
      <c r="AD122" t="s">
        <v>84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0.84623898746496518</v>
      </c>
      <c r="AL122">
        <v>1.211316386416035</v>
      </c>
      <c r="AM122">
        <v>3</v>
      </c>
      <c r="AN122">
        <v>9</v>
      </c>
    </row>
    <row r="123" spans="1:40" x14ac:dyDescent="0.25">
      <c r="A123" s="1">
        <v>121</v>
      </c>
      <c r="B123" t="s">
        <v>2</v>
      </c>
      <c r="C123" t="s">
        <v>4</v>
      </c>
      <c r="D123" t="s">
        <v>70</v>
      </c>
      <c r="E123">
        <v>5.3499999046325701</v>
      </c>
      <c r="F123" t="s">
        <v>71</v>
      </c>
      <c r="G123" t="s">
        <v>74</v>
      </c>
      <c r="H123">
        <v>1.44599995110184E-3</v>
      </c>
      <c r="I123">
        <v>1.44599995110184E-3</v>
      </c>
      <c r="J123" t="s">
        <v>72</v>
      </c>
      <c r="K123">
        <v>1.44599995110184E-3</v>
      </c>
      <c r="L123">
        <v>3.2870001159608399E-3</v>
      </c>
      <c r="M123" t="s">
        <v>81</v>
      </c>
      <c r="N123">
        <v>2.0910000894218701E-3</v>
      </c>
      <c r="O123" t="s">
        <v>80</v>
      </c>
      <c r="P123">
        <v>0</v>
      </c>
      <c r="Q123" t="s">
        <v>80</v>
      </c>
      <c r="R123">
        <v>0</v>
      </c>
      <c r="S123" t="s">
        <v>71</v>
      </c>
      <c r="T123" t="s">
        <v>71</v>
      </c>
      <c r="U123" t="s">
        <v>82</v>
      </c>
      <c r="V123">
        <v>0.24237206041446061</v>
      </c>
      <c r="W123" t="s">
        <v>83</v>
      </c>
      <c r="X123">
        <v>0.1</v>
      </c>
      <c r="Y123" t="s">
        <v>84</v>
      </c>
      <c r="Z123">
        <v>8</v>
      </c>
      <c r="AA123">
        <v>3</v>
      </c>
      <c r="AB123">
        <v>3</v>
      </c>
      <c r="AC123">
        <v>0</v>
      </c>
      <c r="AD123" t="s">
        <v>84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0.84623898746496518</v>
      </c>
      <c r="AL123">
        <v>1.211316386416035</v>
      </c>
      <c r="AM123">
        <v>3</v>
      </c>
      <c r="AN123">
        <v>9</v>
      </c>
    </row>
    <row r="124" spans="1:40" x14ac:dyDescent="0.25">
      <c r="A124" s="1">
        <v>122</v>
      </c>
      <c r="B124" t="s">
        <v>2</v>
      </c>
      <c r="C124" t="s">
        <v>4</v>
      </c>
      <c r="D124" t="s">
        <v>70</v>
      </c>
      <c r="E124">
        <v>5.4499998092651403</v>
      </c>
      <c r="F124" t="s">
        <v>71</v>
      </c>
      <c r="G124" t="s">
        <v>74</v>
      </c>
      <c r="H124">
        <v>1.44599995110184E-3</v>
      </c>
      <c r="I124">
        <v>1.44599995110184E-3</v>
      </c>
      <c r="J124" t="s">
        <v>72</v>
      </c>
      <c r="K124">
        <v>1.44599995110184E-3</v>
      </c>
      <c r="L124">
        <v>3.13599989749491E-3</v>
      </c>
      <c r="M124" t="s">
        <v>81</v>
      </c>
      <c r="N124">
        <v>2.1329999435693E-3</v>
      </c>
      <c r="O124" t="s">
        <v>80</v>
      </c>
      <c r="P124">
        <v>0</v>
      </c>
      <c r="Q124" t="s">
        <v>80</v>
      </c>
      <c r="R124">
        <v>0</v>
      </c>
      <c r="S124" t="s">
        <v>71</v>
      </c>
      <c r="T124" t="s">
        <v>71</v>
      </c>
      <c r="U124" t="s">
        <v>82</v>
      </c>
      <c r="V124">
        <v>0.23759963122733871</v>
      </c>
      <c r="W124" t="s">
        <v>83</v>
      </c>
      <c r="X124">
        <v>0.1</v>
      </c>
      <c r="Y124" t="s">
        <v>84</v>
      </c>
      <c r="Z124">
        <v>8</v>
      </c>
      <c r="AA124">
        <v>3</v>
      </c>
      <c r="AB124">
        <v>3</v>
      </c>
      <c r="AC124">
        <v>0</v>
      </c>
      <c r="AD124" t="s">
        <v>84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0.84623898746496518</v>
      </c>
      <c r="AL124">
        <v>1.211316386416035</v>
      </c>
      <c r="AM124">
        <v>3</v>
      </c>
      <c r="AN124">
        <v>8</v>
      </c>
    </row>
    <row r="125" spans="1:40" x14ac:dyDescent="0.25">
      <c r="A125" s="1">
        <v>123</v>
      </c>
      <c r="B125" t="s">
        <v>2</v>
      </c>
      <c r="C125" t="s">
        <v>4</v>
      </c>
      <c r="D125" t="s">
        <v>70</v>
      </c>
      <c r="E125">
        <v>5.5500001907348597</v>
      </c>
      <c r="F125" t="s">
        <v>71</v>
      </c>
      <c r="G125" t="s">
        <v>74</v>
      </c>
      <c r="H125">
        <v>1.44599995110184E-3</v>
      </c>
      <c r="I125">
        <v>1.44599995110184E-3</v>
      </c>
      <c r="J125" t="s">
        <v>72</v>
      </c>
      <c r="K125">
        <v>1.44599995110184E-3</v>
      </c>
      <c r="L125">
        <v>2.97700008377433E-3</v>
      </c>
      <c r="M125" t="s">
        <v>81</v>
      </c>
      <c r="N125">
        <v>2.1760000381618699E-3</v>
      </c>
      <c r="O125" t="s">
        <v>80</v>
      </c>
      <c r="P125">
        <v>0</v>
      </c>
      <c r="Q125" t="s">
        <v>80</v>
      </c>
      <c r="R125">
        <v>0</v>
      </c>
      <c r="S125" t="s">
        <v>71</v>
      </c>
      <c r="T125" t="s">
        <v>71</v>
      </c>
      <c r="U125" t="s">
        <v>82</v>
      </c>
      <c r="V125">
        <v>0.23290440768011589</v>
      </c>
      <c r="W125" t="s">
        <v>83</v>
      </c>
      <c r="X125">
        <v>0.1</v>
      </c>
      <c r="Y125" t="s">
        <v>84</v>
      </c>
      <c r="Z125">
        <v>8</v>
      </c>
      <c r="AA125">
        <v>3</v>
      </c>
      <c r="AB125">
        <v>3</v>
      </c>
      <c r="AC125">
        <v>0</v>
      </c>
      <c r="AD125" t="s">
        <v>84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</row>
    <row r="126" spans="1:40" x14ac:dyDescent="0.25">
      <c r="A126" s="1">
        <v>124</v>
      </c>
      <c r="B126" t="s">
        <v>2</v>
      </c>
      <c r="C126" t="s">
        <v>4</v>
      </c>
      <c r="D126" t="s">
        <v>70</v>
      </c>
      <c r="E126">
        <v>5.6500000953674299</v>
      </c>
      <c r="F126" t="s">
        <v>71</v>
      </c>
      <c r="G126" t="s">
        <v>74</v>
      </c>
      <c r="H126">
        <v>1.44599995110184E-3</v>
      </c>
      <c r="I126">
        <v>1.44599995110184E-3</v>
      </c>
      <c r="J126" t="s">
        <v>72</v>
      </c>
      <c r="K126">
        <v>1.44599995110184E-3</v>
      </c>
      <c r="L126">
        <v>2.8069999534636701E-3</v>
      </c>
      <c r="M126" t="s">
        <v>81</v>
      </c>
      <c r="N126">
        <v>2.2189998999238001E-3</v>
      </c>
      <c r="O126" t="s">
        <v>80</v>
      </c>
      <c r="P126">
        <v>0</v>
      </c>
      <c r="Q126" t="s">
        <v>80</v>
      </c>
      <c r="R126">
        <v>0</v>
      </c>
      <c r="S126" t="s">
        <v>71</v>
      </c>
      <c r="T126" t="s">
        <v>71</v>
      </c>
      <c r="U126" t="s">
        <v>82</v>
      </c>
      <c r="V126">
        <v>0.22839117749279911</v>
      </c>
      <c r="W126" t="s">
        <v>83</v>
      </c>
      <c r="X126">
        <v>0.1</v>
      </c>
      <c r="Y126" t="s">
        <v>84</v>
      </c>
      <c r="Z126">
        <v>8</v>
      </c>
      <c r="AA126">
        <v>3</v>
      </c>
      <c r="AB126">
        <v>3</v>
      </c>
      <c r="AC126">
        <v>0</v>
      </c>
      <c r="AD126" t="s">
        <v>84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</row>
    <row r="127" spans="1:40" x14ac:dyDescent="0.25">
      <c r="A127" s="1">
        <v>125</v>
      </c>
      <c r="B127" t="s">
        <v>2</v>
      </c>
      <c r="C127" t="s">
        <v>4</v>
      </c>
      <c r="D127" t="s">
        <v>70</v>
      </c>
      <c r="E127">
        <v>5.75</v>
      </c>
      <c r="F127" t="s">
        <v>71</v>
      </c>
      <c r="G127" t="s">
        <v>74</v>
      </c>
      <c r="H127">
        <v>1.44599995110184E-3</v>
      </c>
      <c r="I127">
        <v>1.44599995110184E-3</v>
      </c>
      <c r="J127" t="s">
        <v>72</v>
      </c>
      <c r="K127">
        <v>1.44599995110184E-3</v>
      </c>
      <c r="L127">
        <v>2.62899999506772E-3</v>
      </c>
      <c r="M127" t="s">
        <v>81</v>
      </c>
      <c r="N127">
        <v>2.2609999869018802E-3</v>
      </c>
      <c r="O127" t="s">
        <v>80</v>
      </c>
      <c r="P127">
        <v>0</v>
      </c>
      <c r="Q127" t="s">
        <v>80</v>
      </c>
      <c r="R127">
        <v>0</v>
      </c>
      <c r="S127" t="s">
        <v>71</v>
      </c>
      <c r="T127" t="s">
        <v>71</v>
      </c>
      <c r="U127" t="s">
        <v>82</v>
      </c>
      <c r="V127">
        <v>0.2241486081096529</v>
      </c>
      <c r="W127" t="s">
        <v>83</v>
      </c>
      <c r="X127">
        <v>0.1</v>
      </c>
      <c r="Y127" t="s">
        <v>84</v>
      </c>
      <c r="Z127">
        <v>8</v>
      </c>
      <c r="AA127">
        <v>3</v>
      </c>
      <c r="AB127">
        <v>3</v>
      </c>
      <c r="AC127">
        <v>0</v>
      </c>
      <c r="AD127" t="s">
        <v>84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</row>
    <row r="128" spans="1:40" x14ac:dyDescent="0.25">
      <c r="A128" s="1">
        <v>126</v>
      </c>
      <c r="B128" t="s">
        <v>2</v>
      </c>
      <c r="C128" t="s">
        <v>4</v>
      </c>
      <c r="D128" t="s">
        <v>70</v>
      </c>
      <c r="E128">
        <v>5.8499999046325701</v>
      </c>
      <c r="F128" t="s">
        <v>71</v>
      </c>
      <c r="G128" t="s">
        <v>74</v>
      </c>
      <c r="H128">
        <v>1.44599995110184E-3</v>
      </c>
      <c r="I128">
        <v>1.44599995110184E-3</v>
      </c>
      <c r="J128" t="s">
        <v>72</v>
      </c>
      <c r="K128">
        <v>1.44599995110184E-3</v>
      </c>
      <c r="L128">
        <v>2.44199996814132E-3</v>
      </c>
      <c r="M128" t="s">
        <v>81</v>
      </c>
      <c r="N128">
        <v>2.3040000814944501E-3</v>
      </c>
      <c r="O128" t="s">
        <v>80</v>
      </c>
      <c r="P128">
        <v>0</v>
      </c>
      <c r="Q128" t="s">
        <v>80</v>
      </c>
      <c r="R128">
        <v>0</v>
      </c>
      <c r="S128" t="s">
        <v>71</v>
      </c>
      <c r="T128" t="s">
        <v>71</v>
      </c>
      <c r="U128" t="s">
        <v>82</v>
      </c>
      <c r="V128">
        <v>0.21996526999741811</v>
      </c>
      <c r="W128" t="s">
        <v>82</v>
      </c>
      <c r="X128">
        <v>0.15</v>
      </c>
      <c r="Y128" t="s">
        <v>84</v>
      </c>
      <c r="Z128">
        <v>8</v>
      </c>
      <c r="AA128">
        <v>3</v>
      </c>
      <c r="AB128">
        <v>3</v>
      </c>
      <c r="AC128">
        <v>0</v>
      </c>
      <c r="AD128" t="s">
        <v>84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</row>
    <row r="129" spans="1:40" x14ac:dyDescent="0.25">
      <c r="A129" s="1">
        <v>127</v>
      </c>
      <c r="B129" t="s">
        <v>2</v>
      </c>
      <c r="C129" t="s">
        <v>4</v>
      </c>
      <c r="D129" t="s">
        <v>70</v>
      </c>
      <c r="E129">
        <v>5.9499998092651403</v>
      </c>
      <c r="F129" t="s">
        <v>71</v>
      </c>
      <c r="G129" t="s">
        <v>74</v>
      </c>
      <c r="H129">
        <v>1.44599995110184E-3</v>
      </c>
      <c r="I129">
        <v>1.44599995110184E-3</v>
      </c>
      <c r="J129" t="s">
        <v>72</v>
      </c>
      <c r="K129">
        <v>1.44599995110184E-3</v>
      </c>
      <c r="L129">
        <v>2.2460001055151198E-3</v>
      </c>
      <c r="M129" t="s">
        <v>81</v>
      </c>
      <c r="N129">
        <v>2.34599993564188E-3</v>
      </c>
      <c r="O129" t="s">
        <v>80</v>
      </c>
      <c r="P129">
        <v>0</v>
      </c>
      <c r="Q129" t="s">
        <v>80</v>
      </c>
      <c r="R129">
        <v>0</v>
      </c>
      <c r="S129" t="s">
        <v>71</v>
      </c>
      <c r="T129" t="s">
        <v>71</v>
      </c>
      <c r="U129" t="s">
        <v>82</v>
      </c>
      <c r="V129">
        <v>0.21602728640371269</v>
      </c>
      <c r="W129" t="s">
        <v>82</v>
      </c>
      <c r="X129">
        <v>0.15</v>
      </c>
      <c r="Y129" t="s">
        <v>84</v>
      </c>
      <c r="Z129">
        <v>8</v>
      </c>
      <c r="AA129">
        <v>3</v>
      </c>
      <c r="AB129">
        <v>3</v>
      </c>
      <c r="AC129">
        <v>0</v>
      </c>
      <c r="AD129" t="s">
        <v>84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</row>
    <row r="130" spans="1:40" x14ac:dyDescent="0.25">
      <c r="A130" s="1">
        <v>128</v>
      </c>
      <c r="B130" t="s">
        <v>2</v>
      </c>
      <c r="C130" t="s">
        <v>4</v>
      </c>
      <c r="D130" t="s">
        <v>70</v>
      </c>
      <c r="E130">
        <v>6.0500001907348597</v>
      </c>
      <c r="F130" t="s">
        <v>71</v>
      </c>
      <c r="G130" t="s">
        <v>74</v>
      </c>
      <c r="H130">
        <v>1.44599995110184E-3</v>
      </c>
      <c r="I130">
        <v>1.44599995110184E-3</v>
      </c>
      <c r="J130" t="s">
        <v>72</v>
      </c>
      <c r="K130">
        <v>1.44599995110184E-3</v>
      </c>
      <c r="L130">
        <v>2.04099994152784E-3</v>
      </c>
      <c r="M130" t="s">
        <v>81</v>
      </c>
      <c r="N130">
        <v>2.38900003023446E-3</v>
      </c>
      <c r="O130" t="s">
        <v>80</v>
      </c>
      <c r="P130">
        <v>0</v>
      </c>
      <c r="Q130" t="s">
        <v>80</v>
      </c>
      <c r="R130">
        <v>0</v>
      </c>
      <c r="S130" t="s">
        <v>71</v>
      </c>
      <c r="T130" t="s">
        <v>71</v>
      </c>
      <c r="U130" t="s">
        <v>82</v>
      </c>
      <c r="V130">
        <v>0.2121389675956856</v>
      </c>
      <c r="W130" t="s">
        <v>82</v>
      </c>
      <c r="X130">
        <v>0.15</v>
      </c>
      <c r="Y130" t="s">
        <v>84</v>
      </c>
      <c r="Z130">
        <v>8</v>
      </c>
      <c r="AA130">
        <v>3</v>
      </c>
      <c r="AB130">
        <v>3</v>
      </c>
      <c r="AC130">
        <v>0</v>
      </c>
      <c r="AD130" t="s">
        <v>84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</row>
    <row r="131" spans="1:40" x14ac:dyDescent="0.25">
      <c r="A131" s="1">
        <v>129</v>
      </c>
      <c r="B131" t="s">
        <v>2</v>
      </c>
      <c r="C131" t="s">
        <v>4</v>
      </c>
      <c r="D131" t="s">
        <v>70</v>
      </c>
      <c r="E131">
        <v>6.1500000953674299</v>
      </c>
      <c r="F131" t="s">
        <v>71</v>
      </c>
      <c r="G131" t="s">
        <v>74</v>
      </c>
      <c r="H131">
        <v>1.44599995110184E-3</v>
      </c>
      <c r="I131">
        <v>1.44599995110184E-3</v>
      </c>
      <c r="J131" t="s">
        <v>72</v>
      </c>
      <c r="K131">
        <v>1.44599995110184E-3</v>
      </c>
      <c r="L131">
        <v>1.82899995706975E-3</v>
      </c>
      <c r="M131" t="s">
        <v>81</v>
      </c>
      <c r="N131">
        <v>2.4309998843818899E-3</v>
      </c>
      <c r="O131" t="s">
        <v>80</v>
      </c>
      <c r="P131">
        <v>0</v>
      </c>
      <c r="Q131" t="s">
        <v>80</v>
      </c>
      <c r="R131">
        <v>0</v>
      </c>
      <c r="S131" t="s">
        <v>71</v>
      </c>
      <c r="T131" t="s">
        <v>71</v>
      </c>
      <c r="U131" t="s">
        <v>82</v>
      </c>
      <c r="V131">
        <v>0.20847388897711111</v>
      </c>
      <c r="W131" t="s">
        <v>82</v>
      </c>
      <c r="X131">
        <v>0.15</v>
      </c>
      <c r="Y131" t="s">
        <v>84</v>
      </c>
      <c r="Z131">
        <v>8</v>
      </c>
      <c r="AA131">
        <v>3</v>
      </c>
      <c r="AB131">
        <v>3</v>
      </c>
      <c r="AC131">
        <v>0</v>
      </c>
      <c r="AD131" t="s">
        <v>84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</row>
    <row r="132" spans="1:40" x14ac:dyDescent="0.25">
      <c r="A132" s="1">
        <v>130</v>
      </c>
      <c r="B132" t="s">
        <v>2</v>
      </c>
      <c r="C132" t="s">
        <v>4</v>
      </c>
      <c r="D132" t="s">
        <v>70</v>
      </c>
      <c r="E132">
        <v>6.25</v>
      </c>
      <c r="F132" t="s">
        <v>71</v>
      </c>
      <c r="G132" t="s">
        <v>76</v>
      </c>
      <c r="H132">
        <v>1.44599995110184E-3</v>
      </c>
      <c r="I132">
        <v>1.44599995110184E-3</v>
      </c>
      <c r="J132" t="s">
        <v>72</v>
      </c>
      <c r="K132">
        <v>1.44599995110184E-3</v>
      </c>
      <c r="L132">
        <v>1.60800002049655E-3</v>
      </c>
      <c r="M132" t="s">
        <v>81</v>
      </c>
      <c r="N132">
        <v>2.4739999789744598E-3</v>
      </c>
      <c r="O132" t="s">
        <v>80</v>
      </c>
      <c r="P132">
        <v>0</v>
      </c>
      <c r="Q132" t="s">
        <v>80</v>
      </c>
      <c r="R132">
        <v>0</v>
      </c>
      <c r="S132" t="s">
        <v>71</v>
      </c>
      <c r="T132" t="s">
        <v>71</v>
      </c>
      <c r="U132" t="s">
        <v>82</v>
      </c>
      <c r="V132">
        <v>0.2048504463650328</v>
      </c>
      <c r="W132" t="s">
        <v>82</v>
      </c>
      <c r="X132">
        <v>0.15</v>
      </c>
      <c r="Y132" t="s">
        <v>84</v>
      </c>
      <c r="Z132">
        <v>8</v>
      </c>
      <c r="AA132">
        <v>3</v>
      </c>
      <c r="AB132">
        <v>3</v>
      </c>
      <c r="AC132">
        <v>0</v>
      </c>
      <c r="AD132" t="s">
        <v>84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</row>
    <row r="133" spans="1:40" x14ac:dyDescent="0.25">
      <c r="A133" s="1">
        <v>131</v>
      </c>
      <c r="B133" t="s">
        <v>2</v>
      </c>
      <c r="C133" t="s">
        <v>4</v>
      </c>
      <c r="D133" t="s">
        <v>70</v>
      </c>
      <c r="E133">
        <v>6.3499999046325701</v>
      </c>
      <c r="F133" t="s">
        <v>71</v>
      </c>
      <c r="G133" t="s">
        <v>75</v>
      </c>
      <c r="H133">
        <v>1.44599995110184E-3</v>
      </c>
      <c r="I133">
        <v>1.44799996633083E-3</v>
      </c>
      <c r="J133" t="s">
        <v>74</v>
      </c>
      <c r="K133">
        <v>1.44599995110184E-3</v>
      </c>
      <c r="L133">
        <v>1.44599995110184E-3</v>
      </c>
      <c r="M133" t="s">
        <v>81</v>
      </c>
      <c r="N133">
        <v>2.5160000659525399E-3</v>
      </c>
      <c r="O133" t="s">
        <v>80</v>
      </c>
      <c r="P133">
        <v>0</v>
      </c>
      <c r="Q133" t="s">
        <v>80</v>
      </c>
      <c r="R133">
        <v>0</v>
      </c>
      <c r="S133" t="s">
        <v>71</v>
      </c>
      <c r="T133" t="s">
        <v>71</v>
      </c>
      <c r="U133" t="s">
        <v>82</v>
      </c>
      <c r="V133">
        <v>0.20143083732715611</v>
      </c>
      <c r="W133" t="s">
        <v>82</v>
      </c>
      <c r="X133">
        <v>0.15</v>
      </c>
      <c r="Y133" t="s">
        <v>84</v>
      </c>
      <c r="Z133">
        <v>8</v>
      </c>
      <c r="AA133">
        <v>3</v>
      </c>
      <c r="AB133">
        <v>3</v>
      </c>
      <c r="AC133">
        <v>0</v>
      </c>
      <c r="AD133" t="s">
        <v>84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</row>
    <row r="134" spans="1:40" x14ac:dyDescent="0.25">
      <c r="A134" s="1">
        <v>132</v>
      </c>
      <c r="B134" t="s">
        <v>2</v>
      </c>
      <c r="C134" t="s">
        <v>4</v>
      </c>
      <c r="D134" t="s">
        <v>70</v>
      </c>
      <c r="E134">
        <v>6.4499998092651403</v>
      </c>
      <c r="F134" t="s">
        <v>71</v>
      </c>
      <c r="G134" t="s">
        <v>75</v>
      </c>
      <c r="H134">
        <v>1.44599995110184E-3</v>
      </c>
      <c r="I134">
        <v>1.67499994859099E-3</v>
      </c>
      <c r="J134" t="s">
        <v>74</v>
      </c>
      <c r="K134">
        <v>1.44599995110184E-3</v>
      </c>
      <c r="L134">
        <v>1.44599995110184E-3</v>
      </c>
      <c r="M134" t="s">
        <v>81</v>
      </c>
      <c r="N134">
        <v>2.5589999277144701E-3</v>
      </c>
      <c r="O134" t="s">
        <v>80</v>
      </c>
      <c r="P134">
        <v>0</v>
      </c>
      <c r="Q134" t="s">
        <v>80</v>
      </c>
      <c r="R134">
        <v>0</v>
      </c>
      <c r="S134" t="s">
        <v>71</v>
      </c>
      <c r="T134" t="s">
        <v>71</v>
      </c>
      <c r="U134" t="s">
        <v>82</v>
      </c>
      <c r="V134">
        <v>0.19804611735672861</v>
      </c>
      <c r="W134" t="s">
        <v>82</v>
      </c>
      <c r="X134">
        <v>0.15</v>
      </c>
      <c r="Y134" t="s">
        <v>84</v>
      </c>
      <c r="Z134">
        <v>8</v>
      </c>
      <c r="AA134">
        <v>4</v>
      </c>
      <c r="AB134">
        <v>4</v>
      </c>
      <c r="AC134">
        <v>0</v>
      </c>
      <c r="AD134" t="s">
        <v>84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</row>
    <row r="135" spans="1:40" x14ac:dyDescent="0.25">
      <c r="A135" s="1">
        <v>133</v>
      </c>
      <c r="B135" t="s">
        <v>2</v>
      </c>
      <c r="C135" t="s">
        <v>4</v>
      </c>
      <c r="D135" t="s">
        <v>70</v>
      </c>
      <c r="E135">
        <v>6.5500001907348597</v>
      </c>
      <c r="F135" t="s">
        <v>71</v>
      </c>
      <c r="G135" t="s">
        <v>75</v>
      </c>
      <c r="H135">
        <v>1.44599995110184E-3</v>
      </c>
      <c r="I135">
        <v>1.9120000069961E-3</v>
      </c>
      <c r="J135" t="s">
        <v>74</v>
      </c>
      <c r="K135">
        <v>1.44599995110184E-3</v>
      </c>
      <c r="L135">
        <v>1.44599995110184E-3</v>
      </c>
      <c r="M135" t="s">
        <v>81</v>
      </c>
      <c r="N135">
        <v>2.6010000146925402E-3</v>
      </c>
      <c r="O135" t="s">
        <v>80</v>
      </c>
      <c r="P135">
        <v>0</v>
      </c>
      <c r="Q135" t="s">
        <v>80</v>
      </c>
      <c r="R135">
        <v>0</v>
      </c>
      <c r="S135" t="s">
        <v>71</v>
      </c>
      <c r="T135" t="s">
        <v>71</v>
      </c>
      <c r="U135" t="s">
        <v>82</v>
      </c>
      <c r="V135">
        <v>0.19484813423190539</v>
      </c>
      <c r="W135" t="s">
        <v>82</v>
      </c>
      <c r="X135">
        <v>0.15</v>
      </c>
      <c r="Y135" t="s">
        <v>84</v>
      </c>
      <c r="Z135">
        <v>8</v>
      </c>
      <c r="AA135">
        <v>4</v>
      </c>
      <c r="AB135">
        <v>4</v>
      </c>
      <c r="AC135">
        <v>0</v>
      </c>
      <c r="AD135" t="s">
        <v>84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</row>
    <row r="136" spans="1:40" x14ac:dyDescent="0.25">
      <c r="A136" s="1">
        <v>134</v>
      </c>
      <c r="B136" t="s">
        <v>2</v>
      </c>
      <c r="C136" t="s">
        <v>4</v>
      </c>
      <c r="D136" t="s">
        <v>70</v>
      </c>
      <c r="E136">
        <v>6.6500000953674299</v>
      </c>
      <c r="F136" t="s">
        <v>71</v>
      </c>
      <c r="G136" t="s">
        <v>75</v>
      </c>
      <c r="H136">
        <v>1.44599995110184E-3</v>
      </c>
      <c r="I136">
        <v>2.1579999011009901E-3</v>
      </c>
      <c r="J136" t="s">
        <v>74</v>
      </c>
      <c r="K136">
        <v>1.44599995110184E-3</v>
      </c>
      <c r="L136">
        <v>1.44599995110184E-3</v>
      </c>
      <c r="M136" t="s">
        <v>81</v>
      </c>
      <c r="N136">
        <v>2.6440001092851201E-3</v>
      </c>
      <c r="O136" t="s">
        <v>80</v>
      </c>
      <c r="P136">
        <v>0</v>
      </c>
      <c r="Q136" t="s">
        <v>80</v>
      </c>
      <c r="R136">
        <v>0</v>
      </c>
      <c r="S136" t="s">
        <v>71</v>
      </c>
      <c r="T136" t="s">
        <v>71</v>
      </c>
      <c r="U136" t="s">
        <v>82</v>
      </c>
      <c r="V136">
        <v>0.1916792659048065</v>
      </c>
      <c r="W136" t="s">
        <v>82</v>
      </c>
      <c r="X136">
        <v>0.15</v>
      </c>
      <c r="Y136" t="s">
        <v>84</v>
      </c>
      <c r="Z136">
        <v>8</v>
      </c>
      <c r="AA136">
        <v>5</v>
      </c>
      <c r="AB136">
        <v>5</v>
      </c>
      <c r="AC136">
        <v>0</v>
      </c>
      <c r="AD136" t="s">
        <v>84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</row>
    <row r="137" spans="1:40" x14ac:dyDescent="0.25">
      <c r="A137" s="1">
        <v>135</v>
      </c>
      <c r="B137" t="s">
        <v>2</v>
      </c>
      <c r="C137" t="s">
        <v>4</v>
      </c>
      <c r="D137" t="s">
        <v>70</v>
      </c>
      <c r="E137">
        <v>6.75</v>
      </c>
      <c r="F137" t="s">
        <v>71</v>
      </c>
      <c r="G137" t="s">
        <v>75</v>
      </c>
      <c r="H137">
        <v>1.44599995110184E-3</v>
      </c>
      <c r="I137">
        <v>2.41499999538064E-3</v>
      </c>
      <c r="J137" t="s">
        <v>74</v>
      </c>
      <c r="K137">
        <v>1.44599995110184E-3</v>
      </c>
      <c r="L137">
        <v>1.44599995110184E-3</v>
      </c>
      <c r="M137" t="s">
        <v>81</v>
      </c>
      <c r="N137">
        <v>2.68599996343255E-3</v>
      </c>
      <c r="O137" t="s">
        <v>80</v>
      </c>
      <c r="P137">
        <v>0</v>
      </c>
      <c r="Q137" t="s">
        <v>80</v>
      </c>
      <c r="R137">
        <v>0</v>
      </c>
      <c r="S137" t="s">
        <v>71</v>
      </c>
      <c r="T137" t="s">
        <v>71</v>
      </c>
      <c r="U137" t="s">
        <v>82</v>
      </c>
      <c r="V137">
        <v>0.188682057669256</v>
      </c>
      <c r="W137" t="s">
        <v>82</v>
      </c>
      <c r="X137">
        <v>0.15</v>
      </c>
      <c r="Y137" t="s">
        <v>84</v>
      </c>
      <c r="Z137">
        <v>8</v>
      </c>
      <c r="AA137">
        <v>5</v>
      </c>
      <c r="AB137">
        <v>5</v>
      </c>
      <c r="AC137">
        <v>0</v>
      </c>
      <c r="AD137" t="s">
        <v>84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</row>
    <row r="138" spans="1:40" x14ac:dyDescent="0.25">
      <c r="A138" s="1">
        <v>136</v>
      </c>
      <c r="B138" t="s">
        <v>2</v>
      </c>
      <c r="C138" t="s">
        <v>4</v>
      </c>
      <c r="D138" t="s">
        <v>70</v>
      </c>
      <c r="E138">
        <v>6.8499999046325701</v>
      </c>
      <c r="F138" t="s">
        <v>71</v>
      </c>
      <c r="G138" t="s">
        <v>75</v>
      </c>
      <c r="H138">
        <v>1.44599995110184E-3</v>
      </c>
      <c r="I138">
        <v>2.6829999405890699E-3</v>
      </c>
      <c r="J138" t="s">
        <v>74</v>
      </c>
      <c r="K138">
        <v>1.44599995110184E-3</v>
      </c>
      <c r="L138">
        <v>1.44599995110184E-3</v>
      </c>
      <c r="M138" t="s">
        <v>81</v>
      </c>
      <c r="N138">
        <v>2.72900005802512E-3</v>
      </c>
      <c r="O138" t="s">
        <v>80</v>
      </c>
      <c r="P138">
        <v>0</v>
      </c>
      <c r="Q138" t="s">
        <v>80</v>
      </c>
      <c r="R138">
        <v>0</v>
      </c>
      <c r="S138" t="s">
        <v>71</v>
      </c>
      <c r="T138" t="s">
        <v>71</v>
      </c>
      <c r="U138" t="s">
        <v>82</v>
      </c>
      <c r="V138">
        <v>0.18570904698578611</v>
      </c>
      <c r="W138" t="s">
        <v>82</v>
      </c>
      <c r="X138">
        <v>0.15</v>
      </c>
      <c r="Y138" t="s">
        <v>84</v>
      </c>
      <c r="Z138">
        <v>8</v>
      </c>
      <c r="AA138">
        <v>6</v>
      </c>
      <c r="AB138">
        <v>6</v>
      </c>
      <c r="AC138">
        <v>0</v>
      </c>
      <c r="AD138" t="s">
        <v>84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</row>
    <row r="139" spans="1:40" x14ac:dyDescent="0.25">
      <c r="A139" s="1">
        <v>137</v>
      </c>
      <c r="B139" t="s">
        <v>2</v>
      </c>
      <c r="C139" t="s">
        <v>4</v>
      </c>
      <c r="D139" t="s">
        <v>70</v>
      </c>
      <c r="E139">
        <v>6.9499998092651403</v>
      </c>
      <c r="F139" t="s">
        <v>71</v>
      </c>
      <c r="G139" t="s">
        <v>75</v>
      </c>
      <c r="H139">
        <v>1.44599995110184E-3</v>
      </c>
      <c r="I139">
        <v>2.9619999695569298E-3</v>
      </c>
      <c r="J139" t="s">
        <v>74</v>
      </c>
      <c r="K139">
        <v>1.44599995110184E-3</v>
      </c>
      <c r="L139">
        <v>1.44599995110184E-3</v>
      </c>
      <c r="M139" t="s">
        <v>79</v>
      </c>
      <c r="N139">
        <v>2.8109999839216501E-3</v>
      </c>
      <c r="O139" t="s">
        <v>80</v>
      </c>
      <c r="P139">
        <v>0</v>
      </c>
      <c r="Q139" t="s">
        <v>80</v>
      </c>
      <c r="R139">
        <v>0</v>
      </c>
      <c r="S139" t="s">
        <v>71</v>
      </c>
      <c r="T139" t="s">
        <v>71</v>
      </c>
      <c r="U139" t="s">
        <v>82</v>
      </c>
      <c r="V139">
        <v>0.18029171216605949</v>
      </c>
      <c r="W139" t="s">
        <v>82</v>
      </c>
      <c r="X139">
        <v>0.15</v>
      </c>
      <c r="Y139" t="s">
        <v>84</v>
      </c>
      <c r="Z139">
        <v>8</v>
      </c>
      <c r="AA139">
        <v>6</v>
      </c>
      <c r="AB139">
        <v>6</v>
      </c>
      <c r="AC139">
        <v>0</v>
      </c>
      <c r="AD139" t="s">
        <v>84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</row>
    <row r="140" spans="1:40" x14ac:dyDescent="0.25">
      <c r="A140" s="1">
        <v>138</v>
      </c>
      <c r="B140" t="s">
        <v>2</v>
      </c>
      <c r="C140" t="s">
        <v>4</v>
      </c>
      <c r="D140" t="s">
        <v>70</v>
      </c>
      <c r="E140">
        <v>7.0500001907348597</v>
      </c>
      <c r="F140" t="s">
        <v>71</v>
      </c>
      <c r="G140" t="s">
        <v>75</v>
      </c>
      <c r="H140">
        <v>1.44599995110184E-3</v>
      </c>
      <c r="I140">
        <v>3.2520000822842099E-3</v>
      </c>
      <c r="J140" t="s">
        <v>74</v>
      </c>
      <c r="K140">
        <v>1.44599995110184E-3</v>
      </c>
      <c r="L140">
        <v>1.44599995110184E-3</v>
      </c>
      <c r="M140" t="s">
        <v>79</v>
      </c>
      <c r="N140">
        <v>2.8979999478906402E-3</v>
      </c>
      <c r="O140" t="s">
        <v>80</v>
      </c>
      <c r="P140">
        <v>0</v>
      </c>
      <c r="Q140" t="s">
        <v>80</v>
      </c>
      <c r="R140">
        <v>0</v>
      </c>
      <c r="S140" t="s">
        <v>71</v>
      </c>
      <c r="T140" t="s">
        <v>71</v>
      </c>
      <c r="U140" t="s">
        <v>82</v>
      </c>
      <c r="V140">
        <v>0.17487923019766899</v>
      </c>
      <c r="W140" t="s">
        <v>82</v>
      </c>
      <c r="X140">
        <v>0.15</v>
      </c>
      <c r="Y140" t="s">
        <v>84</v>
      </c>
      <c r="Z140">
        <v>8</v>
      </c>
      <c r="AA140">
        <v>7</v>
      </c>
      <c r="AB140">
        <v>7</v>
      </c>
      <c r="AC140">
        <v>0</v>
      </c>
      <c r="AD140" t="s">
        <v>84</v>
      </c>
      <c r="AE140">
        <v>8</v>
      </c>
      <c r="AF140">
        <v>3</v>
      </c>
      <c r="AG140">
        <v>3</v>
      </c>
      <c r="AH140">
        <v>0</v>
      </c>
      <c r="AI140">
        <v>1.009198671947575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</row>
    <row r="141" spans="1:40" x14ac:dyDescent="0.25">
      <c r="A141" s="1">
        <v>139</v>
      </c>
      <c r="B141" t="s">
        <v>2</v>
      </c>
      <c r="C141" t="s">
        <v>4</v>
      </c>
      <c r="D141" t="s">
        <v>70</v>
      </c>
      <c r="E141">
        <v>7.1500000953674299</v>
      </c>
      <c r="F141" t="s">
        <v>71</v>
      </c>
      <c r="G141" t="s">
        <v>75</v>
      </c>
      <c r="H141">
        <v>1.44599995110184E-3</v>
      </c>
      <c r="I141">
        <v>3.5550000611692702E-3</v>
      </c>
      <c r="J141" t="s">
        <v>74</v>
      </c>
      <c r="K141">
        <v>1.44599995110184E-3</v>
      </c>
      <c r="L141">
        <v>1.44599995110184E-3</v>
      </c>
      <c r="M141" t="s">
        <v>79</v>
      </c>
      <c r="N141">
        <v>2.9849999118596298E-3</v>
      </c>
      <c r="O141" t="s">
        <v>80</v>
      </c>
      <c r="P141">
        <v>0</v>
      </c>
      <c r="Q141" t="s">
        <v>80</v>
      </c>
      <c r="R141">
        <v>0</v>
      </c>
      <c r="S141" t="s">
        <v>71</v>
      </c>
      <c r="T141" t="s">
        <v>71</v>
      </c>
      <c r="U141" t="s">
        <v>82</v>
      </c>
      <c r="V141">
        <v>0.1697822495694038</v>
      </c>
      <c r="W141" t="s">
        <v>82</v>
      </c>
      <c r="X141">
        <v>0.15</v>
      </c>
      <c r="Y141" t="s">
        <v>84</v>
      </c>
      <c r="Z141">
        <v>8</v>
      </c>
      <c r="AA141">
        <v>7</v>
      </c>
      <c r="AB141">
        <v>7</v>
      </c>
      <c r="AC141">
        <v>0</v>
      </c>
      <c r="AD141" t="s">
        <v>84</v>
      </c>
      <c r="AE141">
        <v>8</v>
      </c>
      <c r="AF141">
        <v>3</v>
      </c>
      <c r="AG141">
        <v>3</v>
      </c>
      <c r="AH141">
        <v>0</v>
      </c>
      <c r="AI141">
        <v>1.009198671947575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</row>
    <row r="142" spans="1:40" x14ac:dyDescent="0.25">
      <c r="A142" s="1">
        <v>140</v>
      </c>
      <c r="B142" t="s">
        <v>2</v>
      </c>
      <c r="C142" t="s">
        <v>4</v>
      </c>
      <c r="D142" t="s">
        <v>70</v>
      </c>
      <c r="E142">
        <v>7.25</v>
      </c>
      <c r="F142" t="s">
        <v>71</v>
      </c>
      <c r="G142" t="s">
        <v>75</v>
      </c>
      <c r="H142">
        <v>1.44599995110184E-3</v>
      </c>
      <c r="I142">
        <v>3.8699998985975998E-3</v>
      </c>
      <c r="J142" t="s">
        <v>74</v>
      </c>
      <c r="K142">
        <v>1.44599995110184E-3</v>
      </c>
      <c r="L142">
        <v>1.44599995110184E-3</v>
      </c>
      <c r="M142" t="s">
        <v>79</v>
      </c>
      <c r="N142">
        <v>3.07200010865927E-3</v>
      </c>
      <c r="O142" t="s">
        <v>80</v>
      </c>
      <c r="P142">
        <v>0</v>
      </c>
      <c r="Q142" t="s">
        <v>80</v>
      </c>
      <c r="R142">
        <v>0</v>
      </c>
      <c r="S142" t="s">
        <v>71</v>
      </c>
      <c r="T142" t="s">
        <v>71</v>
      </c>
      <c r="U142" t="s">
        <v>82</v>
      </c>
      <c r="V142">
        <v>0.1649739524980634</v>
      </c>
      <c r="W142" t="s">
        <v>82</v>
      </c>
      <c r="X142">
        <v>0.15</v>
      </c>
      <c r="Y142" t="s">
        <v>84</v>
      </c>
      <c r="Z142">
        <v>8</v>
      </c>
      <c r="AA142">
        <v>8</v>
      </c>
      <c r="AB142">
        <v>8</v>
      </c>
      <c r="AC142">
        <v>0</v>
      </c>
      <c r="AD142" t="s">
        <v>84</v>
      </c>
      <c r="AE142">
        <v>8</v>
      </c>
      <c r="AF142">
        <v>3</v>
      </c>
      <c r="AG142">
        <v>3</v>
      </c>
      <c r="AH142">
        <v>0</v>
      </c>
      <c r="AI142">
        <v>1.169345657393609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</row>
    <row r="143" spans="1:40" x14ac:dyDescent="0.25">
      <c r="A143" s="1">
        <v>141</v>
      </c>
      <c r="B143" t="s">
        <v>2</v>
      </c>
      <c r="C143" t="s">
        <v>4</v>
      </c>
      <c r="D143" t="s">
        <v>70</v>
      </c>
      <c r="E143">
        <v>7.3499999046325701</v>
      </c>
      <c r="F143" t="s">
        <v>71</v>
      </c>
      <c r="G143" t="s">
        <v>75</v>
      </c>
      <c r="H143">
        <v>1.44599995110184E-3</v>
      </c>
      <c r="I143">
        <v>4.1990000754594803E-3</v>
      </c>
      <c r="J143" t="s">
        <v>74</v>
      </c>
      <c r="K143">
        <v>1.44599995110184E-3</v>
      </c>
      <c r="L143">
        <v>1.44599995110184E-3</v>
      </c>
      <c r="M143" t="s">
        <v>79</v>
      </c>
      <c r="N143">
        <v>3.1590000726282601E-3</v>
      </c>
      <c r="O143" t="s">
        <v>80</v>
      </c>
      <c r="P143">
        <v>0</v>
      </c>
      <c r="Q143" t="s">
        <v>80</v>
      </c>
      <c r="R143">
        <v>0</v>
      </c>
      <c r="S143" t="s">
        <v>71</v>
      </c>
      <c r="T143" t="s">
        <v>71</v>
      </c>
      <c r="U143" t="s">
        <v>82</v>
      </c>
      <c r="V143">
        <v>0.16043051229762931</v>
      </c>
      <c r="W143" t="s">
        <v>82</v>
      </c>
      <c r="X143">
        <v>0.15</v>
      </c>
      <c r="Y143" t="s">
        <v>84</v>
      </c>
      <c r="Z143">
        <v>8</v>
      </c>
      <c r="AA143">
        <v>9</v>
      </c>
      <c r="AB143">
        <v>7</v>
      </c>
      <c r="AC143">
        <v>2</v>
      </c>
      <c r="AD143" t="s">
        <v>84</v>
      </c>
      <c r="AE143">
        <v>8</v>
      </c>
      <c r="AF143">
        <v>3</v>
      </c>
      <c r="AG143">
        <v>3</v>
      </c>
      <c r="AH143">
        <v>0</v>
      </c>
      <c r="AI143">
        <v>1.009198671947575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</row>
    <row r="144" spans="1:40" x14ac:dyDescent="0.25">
      <c r="A144" s="1">
        <v>142</v>
      </c>
      <c r="B144" t="s">
        <v>2</v>
      </c>
      <c r="C144" t="s">
        <v>4</v>
      </c>
      <c r="D144" t="s">
        <v>70</v>
      </c>
      <c r="E144">
        <v>7.4499998092651403</v>
      </c>
      <c r="F144" t="s">
        <v>71</v>
      </c>
      <c r="G144" t="s">
        <v>75</v>
      </c>
      <c r="H144">
        <v>1.44599995110184E-3</v>
      </c>
      <c r="I144">
        <v>4.5409998856484899E-3</v>
      </c>
      <c r="J144" t="s">
        <v>74</v>
      </c>
      <c r="K144">
        <v>1.44599995110184E-3</v>
      </c>
      <c r="L144">
        <v>1.44599995110184E-3</v>
      </c>
      <c r="M144" t="s">
        <v>79</v>
      </c>
      <c r="N144">
        <v>3.2450000289827598E-3</v>
      </c>
      <c r="O144" t="s">
        <v>80</v>
      </c>
      <c r="P144">
        <v>0</v>
      </c>
      <c r="Q144" t="s">
        <v>80</v>
      </c>
      <c r="R144">
        <v>0</v>
      </c>
      <c r="S144" t="s">
        <v>71</v>
      </c>
      <c r="T144" t="s">
        <v>71</v>
      </c>
      <c r="U144" t="s">
        <v>82</v>
      </c>
      <c r="V144">
        <v>0.15617873512280711</v>
      </c>
      <c r="W144" t="s">
        <v>82</v>
      </c>
      <c r="X144">
        <v>0.15</v>
      </c>
      <c r="Y144" t="s">
        <v>84</v>
      </c>
      <c r="Z144">
        <v>8</v>
      </c>
      <c r="AA144">
        <v>9</v>
      </c>
      <c r="AB144">
        <v>7</v>
      </c>
      <c r="AC144">
        <v>2</v>
      </c>
      <c r="AD144" t="s">
        <v>84</v>
      </c>
      <c r="AE144">
        <v>8</v>
      </c>
      <c r="AF144">
        <v>3</v>
      </c>
      <c r="AG144">
        <v>3</v>
      </c>
      <c r="AH144">
        <v>0</v>
      </c>
      <c r="AI144">
        <v>1.009198671947575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</row>
    <row r="145" spans="1:40" x14ac:dyDescent="0.25">
      <c r="A145" s="1">
        <v>143</v>
      </c>
      <c r="B145" t="s">
        <v>2</v>
      </c>
      <c r="C145" t="s">
        <v>4</v>
      </c>
      <c r="D145" t="s">
        <v>70</v>
      </c>
      <c r="E145">
        <v>7.5500001907348597</v>
      </c>
      <c r="F145" t="s">
        <v>71</v>
      </c>
      <c r="G145" t="s">
        <v>75</v>
      </c>
      <c r="H145">
        <v>1.44599995110184E-3</v>
      </c>
      <c r="I145">
        <v>4.8980000428855402E-3</v>
      </c>
      <c r="J145" t="s">
        <v>75</v>
      </c>
      <c r="K145">
        <v>1.44599995110184E-3</v>
      </c>
      <c r="L145">
        <v>2.3129999171942498E-3</v>
      </c>
      <c r="M145" t="s">
        <v>79</v>
      </c>
      <c r="N145">
        <v>3.3319999929517499E-3</v>
      </c>
      <c r="O145" t="s">
        <v>80</v>
      </c>
      <c r="P145">
        <v>0</v>
      </c>
      <c r="Q145" t="s">
        <v>80</v>
      </c>
      <c r="R145">
        <v>0</v>
      </c>
      <c r="S145" t="s">
        <v>71</v>
      </c>
      <c r="T145" t="s">
        <v>71</v>
      </c>
      <c r="U145" t="s">
        <v>82</v>
      </c>
      <c r="V145">
        <v>0.1521008406578766</v>
      </c>
      <c r="W145" t="s">
        <v>82</v>
      </c>
      <c r="X145">
        <v>0.15</v>
      </c>
      <c r="Y145" t="s">
        <v>84</v>
      </c>
      <c r="Z145">
        <v>8</v>
      </c>
      <c r="AA145">
        <v>10</v>
      </c>
      <c r="AB145">
        <v>8</v>
      </c>
      <c r="AC145">
        <v>2</v>
      </c>
      <c r="AD145" t="s">
        <v>84</v>
      </c>
      <c r="AE145">
        <v>8</v>
      </c>
      <c r="AF145">
        <v>5</v>
      </c>
      <c r="AG145">
        <v>5</v>
      </c>
      <c r="AH145">
        <v>0</v>
      </c>
      <c r="AI145">
        <v>1.169345657393609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</row>
    <row r="146" spans="1:40" x14ac:dyDescent="0.25">
      <c r="A146" s="1">
        <v>144</v>
      </c>
      <c r="B146" t="s">
        <v>3</v>
      </c>
      <c r="C146" t="s">
        <v>4</v>
      </c>
      <c r="D146" t="s">
        <v>70</v>
      </c>
      <c r="E146">
        <v>0.44999998807907099</v>
      </c>
      <c r="F146" t="s">
        <v>71</v>
      </c>
      <c r="G146" t="s">
        <v>73</v>
      </c>
      <c r="H146">
        <v>1.44599995110184E-3</v>
      </c>
      <c r="I146">
        <v>4.6859998255968103E-3</v>
      </c>
      <c r="J146" t="s">
        <v>73</v>
      </c>
      <c r="K146">
        <v>1.44599995110184E-3</v>
      </c>
      <c r="L146">
        <v>2.2189998999238001E-3</v>
      </c>
      <c r="M146" t="s">
        <v>72</v>
      </c>
      <c r="N146">
        <v>3.3319999929517499E-3</v>
      </c>
      <c r="O146" t="s">
        <v>80</v>
      </c>
      <c r="P146">
        <v>0</v>
      </c>
      <c r="Q146" t="s">
        <v>80</v>
      </c>
      <c r="R146">
        <v>0</v>
      </c>
      <c r="S146" t="s">
        <v>71</v>
      </c>
      <c r="T146" t="s">
        <v>71</v>
      </c>
      <c r="U146" t="s">
        <v>82</v>
      </c>
      <c r="V146">
        <v>0.1521008406578766</v>
      </c>
      <c r="W146" t="s">
        <v>82</v>
      </c>
      <c r="X146">
        <v>0.15</v>
      </c>
      <c r="Y146" t="s">
        <v>84</v>
      </c>
      <c r="Z146">
        <v>8</v>
      </c>
      <c r="AA146">
        <v>10</v>
      </c>
      <c r="AB146">
        <v>8</v>
      </c>
      <c r="AC146">
        <v>2</v>
      </c>
      <c r="AD146" t="s">
        <v>84</v>
      </c>
      <c r="AE146">
        <v>8</v>
      </c>
      <c r="AF146">
        <v>5</v>
      </c>
      <c r="AG146">
        <v>5</v>
      </c>
      <c r="AH146">
        <v>0</v>
      </c>
      <c r="AI146">
        <v>1.169345657393609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</row>
    <row r="147" spans="1:40" x14ac:dyDescent="0.25">
      <c r="A147" s="1">
        <v>145</v>
      </c>
      <c r="B147" t="s">
        <v>3</v>
      </c>
      <c r="C147" t="s">
        <v>4</v>
      </c>
      <c r="D147" t="s">
        <v>70</v>
      </c>
      <c r="E147">
        <v>0.55000001192092896</v>
      </c>
      <c r="F147" t="s">
        <v>71</v>
      </c>
      <c r="G147" t="s">
        <v>73</v>
      </c>
      <c r="H147">
        <v>1.44599995110184E-3</v>
      </c>
      <c r="I147">
        <v>4.3370001949369899E-3</v>
      </c>
      <c r="J147" t="s">
        <v>73</v>
      </c>
      <c r="K147">
        <v>1.4449999434873501E-3</v>
      </c>
      <c r="L147">
        <v>1.4449999434873501E-3</v>
      </c>
      <c r="M147" t="s">
        <v>72</v>
      </c>
      <c r="N147">
        <v>3.2019999343901899E-3</v>
      </c>
      <c r="O147" t="s">
        <v>80</v>
      </c>
      <c r="P147">
        <v>0</v>
      </c>
      <c r="Q147" t="s">
        <v>80</v>
      </c>
      <c r="R147">
        <v>0</v>
      </c>
      <c r="S147" t="s">
        <v>71</v>
      </c>
      <c r="T147" t="s">
        <v>71</v>
      </c>
      <c r="U147" t="s">
        <v>82</v>
      </c>
      <c r="V147">
        <v>0.15827608069471069</v>
      </c>
      <c r="W147" t="s">
        <v>82</v>
      </c>
      <c r="X147">
        <v>0.15</v>
      </c>
      <c r="Y147" t="s">
        <v>84</v>
      </c>
      <c r="Z147">
        <v>8</v>
      </c>
      <c r="AA147">
        <v>9</v>
      </c>
      <c r="AB147">
        <v>7</v>
      </c>
      <c r="AC147">
        <v>2</v>
      </c>
      <c r="AD147" t="s">
        <v>84</v>
      </c>
      <c r="AE147">
        <v>8</v>
      </c>
      <c r="AF147">
        <v>3</v>
      </c>
      <c r="AG147">
        <v>3</v>
      </c>
      <c r="AH147">
        <v>0</v>
      </c>
      <c r="AI147">
        <v>1.009198671947575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</row>
    <row r="148" spans="1:40" x14ac:dyDescent="0.25">
      <c r="A148" s="1">
        <v>146</v>
      </c>
      <c r="B148" t="s">
        <v>3</v>
      </c>
      <c r="C148" t="s">
        <v>4</v>
      </c>
      <c r="D148" t="s">
        <v>70</v>
      </c>
      <c r="E148">
        <v>0.64999997615814198</v>
      </c>
      <c r="F148" t="s">
        <v>71</v>
      </c>
      <c r="G148" t="s">
        <v>73</v>
      </c>
      <c r="H148">
        <v>1.44599995110184E-3</v>
      </c>
      <c r="I148">
        <v>4.0020002052187902E-3</v>
      </c>
      <c r="J148" t="s">
        <v>73</v>
      </c>
      <c r="K148">
        <v>1.4449999434873501E-3</v>
      </c>
      <c r="L148">
        <v>1.4449999434873501E-3</v>
      </c>
      <c r="M148" t="s">
        <v>79</v>
      </c>
      <c r="N148">
        <v>3.1020001042634201E-3</v>
      </c>
      <c r="O148" t="s">
        <v>80</v>
      </c>
      <c r="P148">
        <v>0</v>
      </c>
      <c r="Q148" t="s">
        <v>80</v>
      </c>
      <c r="R148">
        <v>0</v>
      </c>
      <c r="S148" t="s">
        <v>71</v>
      </c>
      <c r="T148" t="s">
        <v>71</v>
      </c>
      <c r="U148" t="s">
        <v>82</v>
      </c>
      <c r="V148">
        <v>0.1633784600147011</v>
      </c>
      <c r="W148" t="s">
        <v>82</v>
      </c>
      <c r="X148">
        <v>0.15</v>
      </c>
      <c r="Y148" t="s">
        <v>84</v>
      </c>
      <c r="Z148">
        <v>8</v>
      </c>
      <c r="AA148">
        <v>8</v>
      </c>
      <c r="AB148">
        <v>8</v>
      </c>
      <c r="AC148">
        <v>0</v>
      </c>
      <c r="AD148" t="s">
        <v>84</v>
      </c>
      <c r="AE148">
        <v>8</v>
      </c>
      <c r="AF148">
        <v>3</v>
      </c>
      <c r="AG148">
        <v>3</v>
      </c>
      <c r="AH148">
        <v>0</v>
      </c>
      <c r="AI148">
        <v>1.169345657393609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</row>
    <row r="149" spans="1:40" x14ac:dyDescent="0.25">
      <c r="A149" s="1">
        <v>147</v>
      </c>
      <c r="B149" t="s">
        <v>3</v>
      </c>
      <c r="C149" t="s">
        <v>4</v>
      </c>
      <c r="D149" t="s">
        <v>70</v>
      </c>
      <c r="E149">
        <v>0.75</v>
      </c>
      <c r="F149" t="s">
        <v>71</v>
      </c>
      <c r="G149" t="s">
        <v>73</v>
      </c>
      <c r="H149">
        <v>1.44599995110184E-3</v>
      </c>
      <c r="I149">
        <v>3.6800000816583599E-3</v>
      </c>
      <c r="J149" t="s">
        <v>73</v>
      </c>
      <c r="K149">
        <v>1.4449999434873501E-3</v>
      </c>
      <c r="L149">
        <v>1.4449999434873501E-3</v>
      </c>
      <c r="M149" t="s">
        <v>79</v>
      </c>
      <c r="N149">
        <v>3.0149999074637899E-3</v>
      </c>
      <c r="O149" t="s">
        <v>80</v>
      </c>
      <c r="P149">
        <v>0</v>
      </c>
      <c r="Q149" t="s">
        <v>80</v>
      </c>
      <c r="R149">
        <v>0</v>
      </c>
      <c r="S149" t="s">
        <v>71</v>
      </c>
      <c r="T149" t="s">
        <v>71</v>
      </c>
      <c r="U149" t="s">
        <v>82</v>
      </c>
      <c r="V149">
        <v>0.16809287414748841</v>
      </c>
      <c r="W149" t="s">
        <v>82</v>
      </c>
      <c r="X149">
        <v>0.15</v>
      </c>
      <c r="Y149" t="s">
        <v>84</v>
      </c>
      <c r="Z149">
        <v>8</v>
      </c>
      <c r="AA149">
        <v>8</v>
      </c>
      <c r="AB149">
        <v>8</v>
      </c>
      <c r="AC149">
        <v>0</v>
      </c>
      <c r="AD149" t="s">
        <v>84</v>
      </c>
      <c r="AE149">
        <v>8</v>
      </c>
      <c r="AF149">
        <v>3</v>
      </c>
      <c r="AG149">
        <v>3</v>
      </c>
      <c r="AH149">
        <v>0</v>
      </c>
      <c r="AI149">
        <v>1.169345657393609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</row>
    <row r="150" spans="1:40" x14ac:dyDescent="0.25">
      <c r="A150" s="1">
        <v>148</v>
      </c>
      <c r="B150" t="s">
        <v>3</v>
      </c>
      <c r="C150" t="s">
        <v>4</v>
      </c>
      <c r="D150" t="s">
        <v>70</v>
      </c>
      <c r="E150">
        <v>0.85000002384185802</v>
      </c>
      <c r="F150" t="s">
        <v>71</v>
      </c>
      <c r="G150" t="s">
        <v>73</v>
      </c>
      <c r="H150">
        <v>1.44599995110184E-3</v>
      </c>
      <c r="I150">
        <v>3.3720000647008402E-3</v>
      </c>
      <c r="J150" t="s">
        <v>73</v>
      </c>
      <c r="K150">
        <v>1.4449999434873501E-3</v>
      </c>
      <c r="L150">
        <v>1.4449999434873501E-3</v>
      </c>
      <c r="M150" t="s">
        <v>79</v>
      </c>
      <c r="N150">
        <v>2.9279999434947998E-3</v>
      </c>
      <c r="O150" t="s">
        <v>80</v>
      </c>
      <c r="P150">
        <v>0</v>
      </c>
      <c r="Q150" t="s">
        <v>80</v>
      </c>
      <c r="R150">
        <v>0</v>
      </c>
      <c r="S150" t="s">
        <v>71</v>
      </c>
      <c r="T150" t="s">
        <v>71</v>
      </c>
      <c r="U150" t="s">
        <v>82</v>
      </c>
      <c r="V150">
        <v>0.17308743503426921</v>
      </c>
      <c r="W150" t="s">
        <v>82</v>
      </c>
      <c r="X150">
        <v>0.15</v>
      </c>
      <c r="Y150" t="s">
        <v>84</v>
      </c>
      <c r="Z150">
        <v>8</v>
      </c>
      <c r="AA150">
        <v>7</v>
      </c>
      <c r="AB150">
        <v>7</v>
      </c>
      <c r="AC150">
        <v>0</v>
      </c>
      <c r="AD150" t="s">
        <v>84</v>
      </c>
      <c r="AE150">
        <v>8</v>
      </c>
      <c r="AF150">
        <v>3</v>
      </c>
      <c r="AG150">
        <v>3</v>
      </c>
      <c r="AH150">
        <v>0</v>
      </c>
      <c r="AI150">
        <v>1.009198671947575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</row>
    <row r="151" spans="1:40" x14ac:dyDescent="0.25">
      <c r="A151" s="1">
        <v>149</v>
      </c>
      <c r="B151" t="s">
        <v>3</v>
      </c>
      <c r="C151" t="s">
        <v>4</v>
      </c>
      <c r="D151" t="s">
        <v>70</v>
      </c>
      <c r="E151">
        <v>0.94999998807907104</v>
      </c>
      <c r="F151" t="s">
        <v>71</v>
      </c>
      <c r="G151" t="s">
        <v>73</v>
      </c>
      <c r="H151">
        <v>1.44599995110184E-3</v>
      </c>
      <c r="I151">
        <v>3.0749998986721E-3</v>
      </c>
      <c r="J151" t="s">
        <v>73</v>
      </c>
      <c r="K151">
        <v>1.4449999434873501E-3</v>
      </c>
      <c r="L151">
        <v>1.4449999434873501E-3</v>
      </c>
      <c r="M151" t="s">
        <v>79</v>
      </c>
      <c r="N151">
        <v>2.8409999795258002E-3</v>
      </c>
      <c r="O151" t="s">
        <v>80</v>
      </c>
      <c r="P151">
        <v>0</v>
      </c>
      <c r="Q151" t="s">
        <v>80</v>
      </c>
      <c r="R151">
        <v>0</v>
      </c>
      <c r="S151" t="s">
        <v>71</v>
      </c>
      <c r="T151" t="s">
        <v>71</v>
      </c>
      <c r="U151" t="s">
        <v>82</v>
      </c>
      <c r="V151">
        <v>0.17838789287305501</v>
      </c>
      <c r="W151" t="s">
        <v>82</v>
      </c>
      <c r="X151">
        <v>0.15</v>
      </c>
      <c r="Y151" t="s">
        <v>84</v>
      </c>
      <c r="Z151">
        <v>8</v>
      </c>
      <c r="AA151">
        <v>7</v>
      </c>
      <c r="AB151">
        <v>7</v>
      </c>
      <c r="AC151">
        <v>0</v>
      </c>
      <c r="AD151" t="s">
        <v>84</v>
      </c>
      <c r="AE151">
        <v>8</v>
      </c>
      <c r="AF151">
        <v>3</v>
      </c>
      <c r="AG151">
        <v>3</v>
      </c>
      <c r="AH151">
        <v>0</v>
      </c>
      <c r="AI151">
        <v>1.009198671947575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</row>
    <row r="152" spans="1:40" x14ac:dyDescent="0.25">
      <c r="A152" s="1">
        <v>150</v>
      </c>
      <c r="B152" t="s">
        <v>3</v>
      </c>
      <c r="C152" t="s">
        <v>4</v>
      </c>
      <c r="D152" t="s">
        <v>70</v>
      </c>
      <c r="E152">
        <v>1.04999995231628</v>
      </c>
      <c r="F152" t="s">
        <v>71</v>
      </c>
      <c r="G152" t="s">
        <v>73</v>
      </c>
      <c r="H152">
        <v>1.44599995110184E-3</v>
      </c>
      <c r="I152">
        <v>2.7910000644624199E-3</v>
      </c>
      <c r="J152" t="s">
        <v>73</v>
      </c>
      <c r="K152">
        <v>1.4449999434873501E-3</v>
      </c>
      <c r="L152">
        <v>1.4449999434873501E-3</v>
      </c>
      <c r="M152" t="s">
        <v>79</v>
      </c>
      <c r="N152">
        <v>2.7540000155568101E-3</v>
      </c>
      <c r="O152" t="s">
        <v>80</v>
      </c>
      <c r="P152">
        <v>0</v>
      </c>
      <c r="Q152" t="s">
        <v>80</v>
      </c>
      <c r="R152">
        <v>0</v>
      </c>
      <c r="S152" t="s">
        <v>71</v>
      </c>
      <c r="T152" t="s">
        <v>71</v>
      </c>
      <c r="U152" t="s">
        <v>82</v>
      </c>
      <c r="V152">
        <v>0.1840232378856882</v>
      </c>
      <c r="W152" t="s">
        <v>82</v>
      </c>
      <c r="X152">
        <v>0.15</v>
      </c>
      <c r="Y152" t="s">
        <v>84</v>
      </c>
      <c r="Z152">
        <v>8</v>
      </c>
      <c r="AA152">
        <v>6</v>
      </c>
      <c r="AB152">
        <v>6</v>
      </c>
      <c r="AC152">
        <v>0</v>
      </c>
      <c r="AD152" t="s">
        <v>84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</row>
    <row r="153" spans="1:40" x14ac:dyDescent="0.25">
      <c r="A153" s="1">
        <v>151</v>
      </c>
      <c r="B153" t="s">
        <v>3</v>
      </c>
      <c r="C153" t="s">
        <v>4</v>
      </c>
      <c r="D153" t="s">
        <v>70</v>
      </c>
      <c r="E153">
        <v>1.1499999761581401</v>
      </c>
      <c r="F153" t="s">
        <v>71</v>
      </c>
      <c r="G153" t="s">
        <v>73</v>
      </c>
      <c r="H153">
        <v>1.44599995110184E-3</v>
      </c>
      <c r="I153">
        <v>2.5170000735670302E-3</v>
      </c>
      <c r="J153" t="s">
        <v>73</v>
      </c>
      <c r="K153">
        <v>1.4449999434873501E-3</v>
      </c>
      <c r="L153">
        <v>1.4449999434873501E-3</v>
      </c>
      <c r="M153" t="s">
        <v>79</v>
      </c>
      <c r="N153">
        <v>2.6670000515878201E-3</v>
      </c>
      <c r="O153" t="s">
        <v>80</v>
      </c>
      <c r="P153">
        <v>0</v>
      </c>
      <c r="Q153" t="s">
        <v>80</v>
      </c>
      <c r="R153">
        <v>0</v>
      </c>
      <c r="S153" t="s">
        <v>71</v>
      </c>
      <c r="T153" t="s">
        <v>71</v>
      </c>
      <c r="U153" t="s">
        <v>82</v>
      </c>
      <c r="V153">
        <v>0.1900262430434797</v>
      </c>
      <c r="W153" t="s">
        <v>82</v>
      </c>
      <c r="X153">
        <v>0.15</v>
      </c>
      <c r="Y153" t="s">
        <v>84</v>
      </c>
      <c r="Z153">
        <v>8</v>
      </c>
      <c r="AA153">
        <v>5</v>
      </c>
      <c r="AB153">
        <v>5</v>
      </c>
      <c r="AC153">
        <v>0</v>
      </c>
      <c r="AD153" t="s">
        <v>84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</row>
    <row r="154" spans="1:40" x14ac:dyDescent="0.25">
      <c r="A154" s="1">
        <v>152</v>
      </c>
      <c r="B154" t="s">
        <v>3</v>
      </c>
      <c r="C154" t="s">
        <v>4</v>
      </c>
      <c r="D154" t="s">
        <v>70</v>
      </c>
      <c r="E154">
        <v>1.25</v>
      </c>
      <c r="F154" t="s">
        <v>71</v>
      </c>
      <c r="G154" t="s">
        <v>73</v>
      </c>
      <c r="H154">
        <v>1.44599995110184E-3</v>
      </c>
      <c r="I154">
        <v>2.25499994121492E-3</v>
      </c>
      <c r="J154" t="s">
        <v>73</v>
      </c>
      <c r="K154">
        <v>1.4449999434873501E-3</v>
      </c>
      <c r="L154">
        <v>1.4449999434873501E-3</v>
      </c>
      <c r="M154" t="s">
        <v>79</v>
      </c>
      <c r="N154">
        <v>2.58000008761883E-3</v>
      </c>
      <c r="O154" t="s">
        <v>80</v>
      </c>
      <c r="P154">
        <v>0</v>
      </c>
      <c r="Q154" t="s">
        <v>80</v>
      </c>
      <c r="R154">
        <v>0</v>
      </c>
      <c r="S154" t="s">
        <v>71</v>
      </c>
      <c r="T154" t="s">
        <v>71</v>
      </c>
      <c r="U154" t="s">
        <v>82</v>
      </c>
      <c r="V154">
        <v>0.1964341018560751</v>
      </c>
      <c r="W154" t="s">
        <v>82</v>
      </c>
      <c r="X154">
        <v>0.15</v>
      </c>
      <c r="Y154" t="s">
        <v>84</v>
      </c>
      <c r="Z154">
        <v>8</v>
      </c>
      <c r="AA154">
        <v>5</v>
      </c>
      <c r="AB154">
        <v>5</v>
      </c>
      <c r="AC154">
        <v>0</v>
      </c>
      <c r="AD154" t="s">
        <v>84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</row>
    <row r="155" spans="1:40" x14ac:dyDescent="0.25">
      <c r="A155" s="1">
        <v>153</v>
      </c>
      <c r="B155" t="s">
        <v>3</v>
      </c>
      <c r="C155" t="s">
        <v>4</v>
      </c>
      <c r="D155" t="s">
        <v>70</v>
      </c>
      <c r="E155">
        <v>1.3500000238418599</v>
      </c>
      <c r="F155" t="s">
        <v>71</v>
      </c>
      <c r="G155" t="s">
        <v>73</v>
      </c>
      <c r="H155">
        <v>1.44599995110184E-3</v>
      </c>
      <c r="I155">
        <v>2.0039998926222298E-3</v>
      </c>
      <c r="J155" t="s">
        <v>73</v>
      </c>
      <c r="K155">
        <v>1.4449999434873501E-3</v>
      </c>
      <c r="L155">
        <v>1.4449999434873501E-3</v>
      </c>
      <c r="M155" t="s">
        <v>79</v>
      </c>
      <c r="N155">
        <v>2.4939998984336901E-3</v>
      </c>
      <c r="O155" t="s">
        <v>80</v>
      </c>
      <c r="P155">
        <v>0</v>
      </c>
      <c r="Q155" t="s">
        <v>80</v>
      </c>
      <c r="R155">
        <v>0</v>
      </c>
      <c r="S155" t="s">
        <v>71</v>
      </c>
      <c r="T155" t="s">
        <v>71</v>
      </c>
      <c r="U155" t="s">
        <v>82</v>
      </c>
      <c r="V155">
        <v>0.20320770675182709</v>
      </c>
      <c r="W155" t="s">
        <v>82</v>
      </c>
      <c r="X155">
        <v>0.15</v>
      </c>
      <c r="Y155" t="s">
        <v>84</v>
      </c>
      <c r="Z155">
        <v>8</v>
      </c>
      <c r="AA155">
        <v>4</v>
      </c>
      <c r="AB155">
        <v>4</v>
      </c>
      <c r="AC155">
        <v>0</v>
      </c>
      <c r="AD155" t="s">
        <v>84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</row>
    <row r="156" spans="1:40" x14ac:dyDescent="0.25">
      <c r="A156" s="1">
        <v>154</v>
      </c>
      <c r="B156" t="s">
        <v>3</v>
      </c>
      <c r="C156" t="s">
        <v>4</v>
      </c>
      <c r="D156" t="s">
        <v>70</v>
      </c>
      <c r="E156">
        <v>1.45000004768372</v>
      </c>
      <c r="F156" t="s">
        <v>71</v>
      </c>
      <c r="G156" t="s">
        <v>73</v>
      </c>
      <c r="H156">
        <v>1.44599995110184E-3</v>
      </c>
      <c r="I156">
        <v>1.7620000289753099E-3</v>
      </c>
      <c r="J156" t="s">
        <v>73</v>
      </c>
      <c r="K156">
        <v>1.4449999434873501E-3</v>
      </c>
      <c r="L156">
        <v>1.4449999434873501E-3</v>
      </c>
      <c r="M156" t="s">
        <v>80</v>
      </c>
      <c r="N156">
        <v>2.4409999605268201E-3</v>
      </c>
      <c r="O156" t="s">
        <v>80</v>
      </c>
      <c r="P156">
        <v>0</v>
      </c>
      <c r="Q156" t="s">
        <v>80</v>
      </c>
      <c r="R156">
        <v>0</v>
      </c>
      <c r="S156" t="s">
        <v>71</v>
      </c>
      <c r="T156" t="s">
        <v>71</v>
      </c>
      <c r="U156" t="s">
        <v>82</v>
      </c>
      <c r="V156">
        <v>0.2076198312967697</v>
      </c>
      <c r="W156" t="s">
        <v>82</v>
      </c>
      <c r="X156">
        <v>0.15</v>
      </c>
      <c r="Y156" t="s">
        <v>84</v>
      </c>
      <c r="Z156">
        <v>8</v>
      </c>
      <c r="AA156">
        <v>4</v>
      </c>
      <c r="AB156">
        <v>4</v>
      </c>
      <c r="AC156">
        <v>0</v>
      </c>
      <c r="AD156" t="s">
        <v>84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</row>
    <row r="157" spans="1:40" x14ac:dyDescent="0.25">
      <c r="A157" s="1">
        <v>155</v>
      </c>
      <c r="B157" t="s">
        <v>3</v>
      </c>
      <c r="C157" t="s">
        <v>4</v>
      </c>
      <c r="D157" t="s">
        <v>70</v>
      </c>
      <c r="E157">
        <v>1.54999995231628</v>
      </c>
      <c r="F157" t="s">
        <v>71</v>
      </c>
      <c r="G157" t="s">
        <v>73</v>
      </c>
      <c r="H157">
        <v>1.44599995110184E-3</v>
      </c>
      <c r="I157">
        <v>1.5310000162571699E-3</v>
      </c>
      <c r="J157" t="s">
        <v>72</v>
      </c>
      <c r="K157">
        <v>1.44599995110184E-3</v>
      </c>
      <c r="L157">
        <v>1.44599995110184E-3</v>
      </c>
      <c r="M157" t="s">
        <v>80</v>
      </c>
      <c r="N157">
        <v>2.4019998963922301E-3</v>
      </c>
      <c r="O157" t="s">
        <v>80</v>
      </c>
      <c r="P157">
        <v>0</v>
      </c>
      <c r="Q157" t="s">
        <v>80</v>
      </c>
      <c r="R157">
        <v>0</v>
      </c>
      <c r="S157" t="s">
        <v>71</v>
      </c>
      <c r="T157" t="s">
        <v>71</v>
      </c>
      <c r="U157" t="s">
        <v>82</v>
      </c>
      <c r="V157">
        <v>0.21099085006673249</v>
      </c>
      <c r="W157" t="s">
        <v>82</v>
      </c>
      <c r="X157">
        <v>0.15</v>
      </c>
      <c r="Y157" t="s">
        <v>84</v>
      </c>
      <c r="Z157">
        <v>8</v>
      </c>
      <c r="AA157">
        <v>3</v>
      </c>
      <c r="AB157">
        <v>3</v>
      </c>
      <c r="AC157">
        <v>0</v>
      </c>
      <c r="AD157" t="s">
        <v>84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</row>
    <row r="158" spans="1:40" x14ac:dyDescent="0.25">
      <c r="A158" s="1">
        <v>156</v>
      </c>
      <c r="B158" t="s">
        <v>3</v>
      </c>
      <c r="C158" t="s">
        <v>4</v>
      </c>
      <c r="D158" t="s">
        <v>70</v>
      </c>
      <c r="E158">
        <v>1.6499999761581401</v>
      </c>
      <c r="F158" t="s">
        <v>71</v>
      </c>
      <c r="G158" t="s">
        <v>76</v>
      </c>
      <c r="H158">
        <v>1.44599995110184E-3</v>
      </c>
      <c r="I158">
        <v>1.44599995110184E-3</v>
      </c>
      <c r="J158" t="s">
        <v>72</v>
      </c>
      <c r="K158">
        <v>1.44599995110184E-3</v>
      </c>
      <c r="L158">
        <v>1.44599995110184E-3</v>
      </c>
      <c r="M158" t="s">
        <v>80</v>
      </c>
      <c r="N158">
        <v>2.3640000727027698E-3</v>
      </c>
      <c r="O158" t="s">
        <v>80</v>
      </c>
      <c r="P158">
        <v>0</v>
      </c>
      <c r="Q158" t="s">
        <v>80</v>
      </c>
      <c r="R158">
        <v>0</v>
      </c>
      <c r="S158" t="s">
        <v>71</v>
      </c>
      <c r="T158" t="s">
        <v>71</v>
      </c>
      <c r="U158" t="s">
        <v>82</v>
      </c>
      <c r="V158">
        <v>0.2143823961141311</v>
      </c>
      <c r="W158" t="s">
        <v>82</v>
      </c>
      <c r="X158">
        <v>0.15</v>
      </c>
      <c r="Y158" t="s">
        <v>84</v>
      </c>
      <c r="Z158">
        <v>8</v>
      </c>
      <c r="AA158">
        <v>3</v>
      </c>
      <c r="AB158">
        <v>3</v>
      </c>
      <c r="AC158">
        <v>0</v>
      </c>
      <c r="AD158" t="s">
        <v>84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</row>
    <row r="159" spans="1:40" x14ac:dyDescent="0.25">
      <c r="A159" s="1">
        <v>157</v>
      </c>
      <c r="B159" t="s">
        <v>3</v>
      </c>
      <c r="C159" t="s">
        <v>4</v>
      </c>
      <c r="D159" t="s">
        <v>70</v>
      </c>
      <c r="E159">
        <v>1.75</v>
      </c>
      <c r="F159" t="s">
        <v>71</v>
      </c>
      <c r="G159" t="s">
        <v>77</v>
      </c>
      <c r="H159">
        <v>1.44599995110184E-3</v>
      </c>
      <c r="I159">
        <v>1.44599995110184E-3</v>
      </c>
      <c r="J159" t="s">
        <v>72</v>
      </c>
      <c r="K159">
        <v>1.44599995110184E-3</v>
      </c>
      <c r="L159">
        <v>1.6509999986737999E-3</v>
      </c>
      <c r="M159" t="s">
        <v>80</v>
      </c>
      <c r="N159">
        <v>2.3250000085681699E-3</v>
      </c>
      <c r="O159" t="s">
        <v>80</v>
      </c>
      <c r="P159">
        <v>0</v>
      </c>
      <c r="Q159" t="s">
        <v>80</v>
      </c>
      <c r="R159">
        <v>0</v>
      </c>
      <c r="S159" t="s">
        <v>71</v>
      </c>
      <c r="T159" t="s">
        <v>71</v>
      </c>
      <c r="U159" t="s">
        <v>82</v>
      </c>
      <c r="V159">
        <v>0.21797849382035411</v>
      </c>
      <c r="W159" t="s">
        <v>82</v>
      </c>
      <c r="X159">
        <v>0.15</v>
      </c>
      <c r="Y159" t="s">
        <v>84</v>
      </c>
      <c r="Z159">
        <v>8</v>
      </c>
      <c r="AA159">
        <v>3</v>
      </c>
      <c r="AB159">
        <v>3</v>
      </c>
      <c r="AC159">
        <v>0</v>
      </c>
      <c r="AD159" t="s">
        <v>84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</row>
    <row r="160" spans="1:40" x14ac:dyDescent="0.25">
      <c r="A160" s="1">
        <v>158</v>
      </c>
      <c r="B160" t="s">
        <v>3</v>
      </c>
      <c r="C160" t="s">
        <v>4</v>
      </c>
      <c r="D160" t="s">
        <v>70</v>
      </c>
      <c r="E160">
        <v>1.8500000238418599</v>
      </c>
      <c r="F160" t="s">
        <v>71</v>
      </c>
      <c r="G160" t="s">
        <v>73</v>
      </c>
      <c r="H160">
        <v>1.4449999434873501E-3</v>
      </c>
      <c r="I160">
        <v>1.4449999434873501E-3</v>
      </c>
      <c r="J160" t="s">
        <v>72</v>
      </c>
      <c r="K160">
        <v>1.44599995110184E-3</v>
      </c>
      <c r="L160">
        <v>1.87200005166233E-3</v>
      </c>
      <c r="M160" t="s">
        <v>80</v>
      </c>
      <c r="N160">
        <v>2.2869999520480598E-3</v>
      </c>
      <c r="O160" t="s">
        <v>80</v>
      </c>
      <c r="P160">
        <v>0</v>
      </c>
      <c r="Q160" t="s">
        <v>80</v>
      </c>
      <c r="R160">
        <v>0</v>
      </c>
      <c r="S160" t="s">
        <v>71</v>
      </c>
      <c r="T160" t="s">
        <v>71</v>
      </c>
      <c r="U160" t="s">
        <v>82</v>
      </c>
      <c r="V160">
        <v>0.2216003544495701</v>
      </c>
      <c r="W160" t="s">
        <v>82</v>
      </c>
      <c r="X160">
        <v>0.15</v>
      </c>
      <c r="Y160" t="s">
        <v>84</v>
      </c>
      <c r="Z160">
        <v>8</v>
      </c>
      <c r="AA160">
        <v>3</v>
      </c>
      <c r="AB160">
        <v>3</v>
      </c>
      <c r="AC160">
        <v>0</v>
      </c>
      <c r="AD160" t="s">
        <v>84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7</v>
      </c>
    </row>
    <row r="161" spans="1:40" x14ac:dyDescent="0.25">
      <c r="A161" s="1">
        <v>159</v>
      </c>
      <c r="B161" t="s">
        <v>3</v>
      </c>
      <c r="C161" t="s">
        <v>4</v>
      </c>
      <c r="D161" t="s">
        <v>70</v>
      </c>
      <c r="E161">
        <v>1.95000004768372</v>
      </c>
      <c r="F161" t="s">
        <v>71</v>
      </c>
      <c r="G161" t="s">
        <v>73</v>
      </c>
      <c r="H161">
        <v>1.4449999434873501E-3</v>
      </c>
      <c r="I161">
        <v>1.4449999434873501E-3</v>
      </c>
      <c r="J161" t="s">
        <v>72</v>
      </c>
      <c r="K161">
        <v>1.44599995110184E-3</v>
      </c>
      <c r="L161">
        <v>2.0850000437349098E-3</v>
      </c>
      <c r="M161" t="s">
        <v>80</v>
      </c>
      <c r="N161">
        <v>2.2489998955279602E-3</v>
      </c>
      <c r="O161" t="s">
        <v>80</v>
      </c>
      <c r="P161">
        <v>0</v>
      </c>
      <c r="Q161" t="s">
        <v>80</v>
      </c>
      <c r="R161">
        <v>0</v>
      </c>
      <c r="S161" t="s">
        <v>71</v>
      </c>
      <c r="T161" t="s">
        <v>71</v>
      </c>
      <c r="U161" t="s">
        <v>82</v>
      </c>
      <c r="V161">
        <v>0.22534460806678999</v>
      </c>
      <c r="W161" t="s">
        <v>82</v>
      </c>
      <c r="X161">
        <v>0.15</v>
      </c>
      <c r="Y161" t="s">
        <v>84</v>
      </c>
      <c r="Z161">
        <v>8</v>
      </c>
      <c r="AA161">
        <v>3</v>
      </c>
      <c r="AB161">
        <v>3</v>
      </c>
      <c r="AC161">
        <v>0</v>
      </c>
      <c r="AD161" t="s">
        <v>84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7</v>
      </c>
      <c r="AN161">
        <v>8</v>
      </c>
    </row>
    <row r="162" spans="1:40" x14ac:dyDescent="0.25">
      <c r="A162" s="1">
        <v>160</v>
      </c>
      <c r="B162" t="s">
        <v>3</v>
      </c>
      <c r="C162" t="s">
        <v>4</v>
      </c>
      <c r="D162" t="s">
        <v>70</v>
      </c>
      <c r="E162">
        <v>2.0499999523162802</v>
      </c>
      <c r="F162" t="s">
        <v>71</v>
      </c>
      <c r="G162" t="s">
        <v>73</v>
      </c>
      <c r="H162">
        <v>1.4449999434873501E-3</v>
      </c>
      <c r="I162">
        <v>1.4449999434873501E-3</v>
      </c>
      <c r="J162" t="s">
        <v>72</v>
      </c>
      <c r="K162">
        <v>1.44599995110184E-3</v>
      </c>
      <c r="L162">
        <v>2.2899999748915399E-3</v>
      </c>
      <c r="M162" t="s">
        <v>80</v>
      </c>
      <c r="N162">
        <v>2.210000064224E-3</v>
      </c>
      <c r="O162" t="s">
        <v>80</v>
      </c>
      <c r="P162">
        <v>0</v>
      </c>
      <c r="Q162" t="s">
        <v>80</v>
      </c>
      <c r="R162">
        <v>0</v>
      </c>
      <c r="S162" t="s">
        <v>71</v>
      </c>
      <c r="T162" t="s">
        <v>71</v>
      </c>
      <c r="U162" t="s">
        <v>82</v>
      </c>
      <c r="V162">
        <v>0.22932126030410471</v>
      </c>
      <c r="W162" t="s">
        <v>82</v>
      </c>
      <c r="X162">
        <v>0.15</v>
      </c>
      <c r="Y162" t="s">
        <v>84</v>
      </c>
      <c r="Z162">
        <v>8</v>
      </c>
      <c r="AA162">
        <v>3</v>
      </c>
      <c r="AB162">
        <v>3</v>
      </c>
      <c r="AC162">
        <v>0</v>
      </c>
      <c r="AD162" t="s">
        <v>84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</row>
    <row r="163" spans="1:40" x14ac:dyDescent="0.25">
      <c r="A163" s="1">
        <v>161</v>
      </c>
      <c r="B163" t="s">
        <v>3</v>
      </c>
      <c r="C163" t="s">
        <v>4</v>
      </c>
      <c r="D163" t="s">
        <v>70</v>
      </c>
      <c r="E163">
        <v>2.1500000953674299</v>
      </c>
      <c r="F163" t="s">
        <v>71</v>
      </c>
      <c r="G163" t="s">
        <v>73</v>
      </c>
      <c r="H163">
        <v>1.4449999434873501E-3</v>
      </c>
      <c r="I163">
        <v>1.4449999434873501E-3</v>
      </c>
      <c r="J163" t="s">
        <v>72</v>
      </c>
      <c r="K163">
        <v>1.44599995110184E-3</v>
      </c>
      <c r="L163">
        <v>2.4860000703483798E-3</v>
      </c>
      <c r="M163" t="s">
        <v>80</v>
      </c>
      <c r="N163">
        <v>2.1720000077038999E-3</v>
      </c>
      <c r="O163" t="s">
        <v>80</v>
      </c>
      <c r="P163">
        <v>0</v>
      </c>
      <c r="Q163" t="s">
        <v>80</v>
      </c>
      <c r="R163">
        <v>0</v>
      </c>
      <c r="S163" t="s">
        <v>71</v>
      </c>
      <c r="T163" t="s">
        <v>71</v>
      </c>
      <c r="U163" t="s">
        <v>82</v>
      </c>
      <c r="V163">
        <v>0.23333333250571969</v>
      </c>
      <c r="W163" t="s">
        <v>82</v>
      </c>
      <c r="X163">
        <v>0.15</v>
      </c>
      <c r="Y163" t="s">
        <v>84</v>
      </c>
      <c r="Z163">
        <v>8</v>
      </c>
      <c r="AA163">
        <v>3</v>
      </c>
      <c r="AB163">
        <v>3</v>
      </c>
      <c r="AC163">
        <v>0</v>
      </c>
      <c r="AD163" t="s">
        <v>84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</row>
    <row r="164" spans="1:40" x14ac:dyDescent="0.25">
      <c r="A164" s="1">
        <v>162</v>
      </c>
      <c r="B164" t="s">
        <v>3</v>
      </c>
      <c r="C164" t="s">
        <v>4</v>
      </c>
      <c r="D164" t="s">
        <v>70</v>
      </c>
      <c r="E164">
        <v>2.25</v>
      </c>
      <c r="F164" t="s">
        <v>71</v>
      </c>
      <c r="G164" t="s">
        <v>73</v>
      </c>
      <c r="H164">
        <v>1.4449999434873501E-3</v>
      </c>
      <c r="I164">
        <v>1.4449999434873501E-3</v>
      </c>
      <c r="J164" t="s">
        <v>72</v>
      </c>
      <c r="K164">
        <v>1.44599995110184E-3</v>
      </c>
      <c r="L164">
        <v>2.6740001048892702E-3</v>
      </c>
      <c r="M164" t="s">
        <v>80</v>
      </c>
      <c r="N164">
        <v>2.1329999435693E-3</v>
      </c>
      <c r="O164" t="s">
        <v>80</v>
      </c>
      <c r="P164">
        <v>0</v>
      </c>
      <c r="Q164" t="s">
        <v>80</v>
      </c>
      <c r="R164">
        <v>0</v>
      </c>
      <c r="S164" t="s">
        <v>71</v>
      </c>
      <c r="T164" t="s">
        <v>71</v>
      </c>
      <c r="U164" t="s">
        <v>82</v>
      </c>
      <c r="V164">
        <v>0.23759963122733871</v>
      </c>
      <c r="W164" t="s">
        <v>83</v>
      </c>
      <c r="X164">
        <v>0.1</v>
      </c>
      <c r="Y164" t="s">
        <v>84</v>
      </c>
      <c r="Z164">
        <v>8</v>
      </c>
      <c r="AA164">
        <v>3</v>
      </c>
      <c r="AB164">
        <v>3</v>
      </c>
      <c r="AC164">
        <v>0</v>
      </c>
      <c r="AD164" t="s">
        <v>84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4</v>
      </c>
      <c r="AN164">
        <v>8</v>
      </c>
    </row>
    <row r="165" spans="1:40" x14ac:dyDescent="0.25">
      <c r="A165" s="1">
        <v>163</v>
      </c>
      <c r="B165" t="s">
        <v>3</v>
      </c>
      <c r="C165" t="s">
        <v>4</v>
      </c>
      <c r="D165" t="s">
        <v>70</v>
      </c>
      <c r="E165">
        <v>2.3499999046325701</v>
      </c>
      <c r="F165" t="s">
        <v>71</v>
      </c>
      <c r="G165" t="s">
        <v>73</v>
      </c>
      <c r="H165">
        <v>1.4449999434873501E-3</v>
      </c>
      <c r="I165">
        <v>1.4449999434873501E-3</v>
      </c>
      <c r="J165" t="s">
        <v>72</v>
      </c>
      <c r="K165">
        <v>1.44599995110184E-3</v>
      </c>
      <c r="L165">
        <v>2.8520000632852299E-3</v>
      </c>
      <c r="M165" t="s">
        <v>80</v>
      </c>
      <c r="N165">
        <v>2.0949998870491999E-3</v>
      </c>
      <c r="O165" t="s">
        <v>80</v>
      </c>
      <c r="P165">
        <v>0</v>
      </c>
      <c r="Q165" t="s">
        <v>80</v>
      </c>
      <c r="R165">
        <v>0</v>
      </c>
      <c r="S165" t="s">
        <v>71</v>
      </c>
      <c r="T165" t="s">
        <v>71</v>
      </c>
      <c r="U165" t="s">
        <v>82</v>
      </c>
      <c r="V165">
        <v>0.24190932091830611</v>
      </c>
      <c r="W165" t="s">
        <v>83</v>
      </c>
      <c r="X165">
        <v>0.1</v>
      </c>
      <c r="Y165" t="s">
        <v>84</v>
      </c>
      <c r="Z165">
        <v>8</v>
      </c>
      <c r="AA165">
        <v>3</v>
      </c>
      <c r="AB165">
        <v>3</v>
      </c>
      <c r="AC165">
        <v>0</v>
      </c>
      <c r="AD165" t="s">
        <v>84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4</v>
      </c>
      <c r="AN165">
        <v>8</v>
      </c>
    </row>
    <row r="166" spans="1:40" x14ac:dyDescent="0.25">
      <c r="A166" s="1">
        <v>164</v>
      </c>
      <c r="B166" t="s">
        <v>3</v>
      </c>
      <c r="C166" t="s">
        <v>4</v>
      </c>
      <c r="D166" t="s">
        <v>70</v>
      </c>
      <c r="E166">
        <v>2.4500000476837198</v>
      </c>
      <c r="F166" t="s">
        <v>71</v>
      </c>
      <c r="G166" t="s">
        <v>73</v>
      </c>
      <c r="H166">
        <v>1.4449999434873501E-3</v>
      </c>
      <c r="I166">
        <v>1.4449999434873501E-3</v>
      </c>
      <c r="J166" t="s">
        <v>72</v>
      </c>
      <c r="K166">
        <v>1.44599995110184E-3</v>
      </c>
      <c r="L166">
        <v>3.02199996076524E-3</v>
      </c>
      <c r="M166" t="s">
        <v>80</v>
      </c>
      <c r="N166">
        <v>2.0560000557452401E-3</v>
      </c>
      <c r="O166" t="s">
        <v>80</v>
      </c>
      <c r="P166">
        <v>0</v>
      </c>
      <c r="Q166" t="s">
        <v>80</v>
      </c>
      <c r="R166">
        <v>0</v>
      </c>
      <c r="S166" t="s">
        <v>71</v>
      </c>
      <c r="T166" t="s">
        <v>71</v>
      </c>
      <c r="U166" t="s">
        <v>82</v>
      </c>
      <c r="V166">
        <v>0.24649804779129719</v>
      </c>
      <c r="W166" t="s">
        <v>83</v>
      </c>
      <c r="X166">
        <v>0.1</v>
      </c>
      <c r="Y166" t="s">
        <v>84</v>
      </c>
      <c r="Z166">
        <v>8</v>
      </c>
      <c r="AA166">
        <v>3</v>
      </c>
      <c r="AB166">
        <v>3</v>
      </c>
      <c r="AC166">
        <v>0</v>
      </c>
      <c r="AD166" t="s">
        <v>84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3</v>
      </c>
      <c r="AN166">
        <v>8</v>
      </c>
    </row>
    <row r="167" spans="1:40" x14ac:dyDescent="0.25">
      <c r="A167" s="1">
        <v>165</v>
      </c>
      <c r="B167" t="s">
        <v>3</v>
      </c>
      <c r="C167" t="s">
        <v>4</v>
      </c>
      <c r="D167" t="s">
        <v>70</v>
      </c>
      <c r="E167">
        <v>2.5499999523162802</v>
      </c>
      <c r="F167" t="s">
        <v>71</v>
      </c>
      <c r="G167" t="s">
        <v>73</v>
      </c>
      <c r="H167">
        <v>1.4449999434873501E-3</v>
      </c>
      <c r="I167">
        <v>1.4449999434873501E-3</v>
      </c>
      <c r="J167" t="s">
        <v>72</v>
      </c>
      <c r="K167">
        <v>1.44599995110184E-3</v>
      </c>
      <c r="L167">
        <v>3.18200001493096E-3</v>
      </c>
      <c r="M167" t="s">
        <v>80</v>
      </c>
      <c r="N167">
        <v>2.0179999992251401E-3</v>
      </c>
      <c r="O167" t="s">
        <v>80</v>
      </c>
      <c r="P167">
        <v>0</v>
      </c>
      <c r="Q167" t="s">
        <v>80</v>
      </c>
      <c r="R167">
        <v>0</v>
      </c>
      <c r="S167" t="s">
        <v>71</v>
      </c>
      <c r="T167" t="s">
        <v>71</v>
      </c>
      <c r="U167" t="s">
        <v>82</v>
      </c>
      <c r="V167">
        <v>0.25113974241555898</v>
      </c>
      <c r="W167" t="s">
        <v>83</v>
      </c>
      <c r="X167">
        <v>0.1</v>
      </c>
      <c r="Y167" t="s">
        <v>84</v>
      </c>
      <c r="Z167">
        <v>8</v>
      </c>
      <c r="AA167">
        <v>3</v>
      </c>
      <c r="AB167">
        <v>3</v>
      </c>
      <c r="AC167">
        <v>0</v>
      </c>
      <c r="AD167" t="s">
        <v>84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0.84623898746496518</v>
      </c>
      <c r="AL167">
        <v>1.211316386416035</v>
      </c>
      <c r="AM167">
        <v>3</v>
      </c>
      <c r="AN167">
        <v>9</v>
      </c>
    </row>
    <row r="168" spans="1:40" x14ac:dyDescent="0.25">
      <c r="A168" s="1">
        <v>166</v>
      </c>
      <c r="B168" t="s">
        <v>3</v>
      </c>
      <c r="C168" t="s">
        <v>4</v>
      </c>
      <c r="D168" t="s">
        <v>70</v>
      </c>
      <c r="E168">
        <v>2.6500000953674299</v>
      </c>
      <c r="F168" t="s">
        <v>71</v>
      </c>
      <c r="G168" t="s">
        <v>73</v>
      </c>
      <c r="H168">
        <v>1.4449999434873501E-3</v>
      </c>
      <c r="I168">
        <v>1.4449999434873501E-3</v>
      </c>
      <c r="J168" t="s">
        <v>72</v>
      </c>
      <c r="K168">
        <v>1.44599995110184E-3</v>
      </c>
      <c r="L168">
        <v>3.3330000005662398E-3</v>
      </c>
      <c r="M168" t="s">
        <v>80</v>
      </c>
      <c r="N168">
        <v>1.9789999350905401E-3</v>
      </c>
      <c r="O168" t="s">
        <v>80</v>
      </c>
      <c r="P168">
        <v>0</v>
      </c>
      <c r="Q168" t="s">
        <v>80</v>
      </c>
      <c r="R168">
        <v>0</v>
      </c>
      <c r="S168" t="s">
        <v>71</v>
      </c>
      <c r="T168" t="s">
        <v>71</v>
      </c>
      <c r="U168" t="s">
        <v>82</v>
      </c>
      <c r="V168">
        <v>0.25608894220444411</v>
      </c>
      <c r="W168" t="s">
        <v>83</v>
      </c>
      <c r="X168">
        <v>0.1</v>
      </c>
      <c r="Y168" t="s">
        <v>84</v>
      </c>
      <c r="Z168">
        <v>8</v>
      </c>
      <c r="AA168">
        <v>3</v>
      </c>
      <c r="AB168">
        <v>3</v>
      </c>
      <c r="AC168">
        <v>0</v>
      </c>
      <c r="AD168" t="s">
        <v>84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0.84623898746496518</v>
      </c>
      <c r="AL168">
        <v>1.211316386416035</v>
      </c>
      <c r="AM168">
        <v>3</v>
      </c>
      <c r="AN168">
        <v>9</v>
      </c>
    </row>
    <row r="169" spans="1:40" x14ac:dyDescent="0.25">
      <c r="A169" s="1">
        <v>167</v>
      </c>
      <c r="B169" t="s">
        <v>3</v>
      </c>
      <c r="C169" t="s">
        <v>4</v>
      </c>
      <c r="D169" t="s">
        <v>70</v>
      </c>
      <c r="E169">
        <v>2.75</v>
      </c>
      <c r="F169" t="s">
        <v>71</v>
      </c>
      <c r="G169" t="s">
        <v>73</v>
      </c>
      <c r="H169">
        <v>1.4449999434873501E-3</v>
      </c>
      <c r="I169">
        <v>1.4449999434873501E-3</v>
      </c>
      <c r="J169" t="s">
        <v>72</v>
      </c>
      <c r="K169">
        <v>1.44599995110184E-3</v>
      </c>
      <c r="L169">
        <v>3.4739999100565902E-3</v>
      </c>
      <c r="M169" t="s">
        <v>80</v>
      </c>
      <c r="N169">
        <v>1.9409999949857599E-3</v>
      </c>
      <c r="O169" t="s">
        <v>80</v>
      </c>
      <c r="P169">
        <v>0</v>
      </c>
      <c r="Q169" t="s">
        <v>80</v>
      </c>
      <c r="R169">
        <v>0</v>
      </c>
      <c r="S169" t="s">
        <v>71</v>
      </c>
      <c r="T169" t="s">
        <v>71</v>
      </c>
      <c r="U169" t="s">
        <v>82</v>
      </c>
      <c r="V169">
        <v>0.26110252514643523</v>
      </c>
      <c r="W169" t="s">
        <v>83</v>
      </c>
      <c r="X169">
        <v>0.1</v>
      </c>
      <c r="Y169" t="s">
        <v>84</v>
      </c>
      <c r="Z169">
        <v>8</v>
      </c>
      <c r="AA169">
        <v>3</v>
      </c>
      <c r="AB169">
        <v>3</v>
      </c>
      <c r="AC169">
        <v>0</v>
      </c>
      <c r="AD169" t="s">
        <v>84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0.84623898746496518</v>
      </c>
      <c r="AL169">
        <v>1.211316386416035</v>
      </c>
      <c r="AM169">
        <v>3</v>
      </c>
      <c r="AN169">
        <v>9</v>
      </c>
    </row>
    <row r="170" spans="1:40" x14ac:dyDescent="0.25">
      <c r="A170" s="1">
        <v>168</v>
      </c>
      <c r="B170" t="s">
        <v>3</v>
      </c>
      <c r="C170" t="s">
        <v>4</v>
      </c>
      <c r="D170" t="s">
        <v>70</v>
      </c>
      <c r="E170">
        <v>2.8499999046325701</v>
      </c>
      <c r="F170" t="s">
        <v>71</v>
      </c>
      <c r="G170" t="s">
        <v>73</v>
      </c>
      <c r="H170">
        <v>1.4449999434873501E-3</v>
      </c>
      <c r="I170">
        <v>1.4449999434873501E-3</v>
      </c>
      <c r="J170" t="s">
        <v>72</v>
      </c>
      <c r="K170">
        <v>1.44599995110184E-3</v>
      </c>
      <c r="L170">
        <v>3.6049999762326501E-3</v>
      </c>
      <c r="M170" t="s">
        <v>80</v>
      </c>
      <c r="N170">
        <v>1.9020000472664801E-3</v>
      </c>
      <c r="O170" t="s">
        <v>80</v>
      </c>
      <c r="P170">
        <v>0</v>
      </c>
      <c r="Q170" t="s">
        <v>80</v>
      </c>
      <c r="R170">
        <v>0</v>
      </c>
      <c r="S170" t="s">
        <v>71</v>
      </c>
      <c r="T170" t="s">
        <v>71</v>
      </c>
      <c r="U170" t="s">
        <v>82</v>
      </c>
      <c r="V170">
        <v>0.26645635510281068</v>
      </c>
      <c r="W170" t="s">
        <v>83</v>
      </c>
      <c r="X170">
        <v>0.1</v>
      </c>
      <c r="Y170" t="s">
        <v>84</v>
      </c>
      <c r="Z170">
        <v>8</v>
      </c>
      <c r="AA170">
        <v>3</v>
      </c>
      <c r="AB170">
        <v>3</v>
      </c>
      <c r="AC170">
        <v>0</v>
      </c>
      <c r="AD170" t="s">
        <v>84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0.98175135215629861</v>
      </c>
      <c r="AL170">
        <v>1.211316386416035</v>
      </c>
      <c r="AM170">
        <v>3</v>
      </c>
      <c r="AN170">
        <v>9</v>
      </c>
    </row>
    <row r="171" spans="1:40" x14ac:dyDescent="0.25">
      <c r="A171" s="1">
        <v>169</v>
      </c>
      <c r="B171" t="s">
        <v>3</v>
      </c>
      <c r="C171" t="s">
        <v>4</v>
      </c>
      <c r="D171" t="s">
        <v>70</v>
      </c>
      <c r="E171">
        <v>2.9500000476837198</v>
      </c>
      <c r="F171" t="s">
        <v>71</v>
      </c>
      <c r="G171" t="s">
        <v>73</v>
      </c>
      <c r="H171">
        <v>1.4449999434873501E-3</v>
      </c>
      <c r="I171">
        <v>1.4449999434873501E-3</v>
      </c>
      <c r="J171" t="s">
        <v>72</v>
      </c>
      <c r="K171">
        <v>1.44599995110184E-3</v>
      </c>
      <c r="L171">
        <v>3.7249999586492799E-3</v>
      </c>
      <c r="M171" t="s">
        <v>80</v>
      </c>
      <c r="N171">
        <v>1.86399999074638E-3</v>
      </c>
      <c r="O171" t="s">
        <v>80</v>
      </c>
      <c r="P171">
        <v>0</v>
      </c>
      <c r="Q171" t="s">
        <v>80</v>
      </c>
      <c r="R171">
        <v>0</v>
      </c>
      <c r="S171" t="s">
        <v>71</v>
      </c>
      <c r="T171" t="s">
        <v>71</v>
      </c>
      <c r="U171" t="s">
        <v>82</v>
      </c>
      <c r="V171">
        <v>0.27188841336692698</v>
      </c>
      <c r="W171" t="s">
        <v>83</v>
      </c>
      <c r="X171">
        <v>0.1</v>
      </c>
      <c r="Y171" t="s">
        <v>84</v>
      </c>
      <c r="Z171">
        <v>8</v>
      </c>
      <c r="AA171">
        <v>3</v>
      </c>
      <c r="AB171">
        <v>3</v>
      </c>
      <c r="AC171">
        <v>0</v>
      </c>
      <c r="AD171" t="s">
        <v>84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0.98175135215629861</v>
      </c>
      <c r="AL171">
        <v>1.211316386416035</v>
      </c>
      <c r="AM171">
        <v>3</v>
      </c>
      <c r="AN171">
        <v>9</v>
      </c>
    </row>
    <row r="172" spans="1:40" x14ac:dyDescent="0.25">
      <c r="A172" s="1">
        <v>170</v>
      </c>
      <c r="B172" t="s">
        <v>3</v>
      </c>
      <c r="C172" t="s">
        <v>4</v>
      </c>
      <c r="D172" t="s">
        <v>70</v>
      </c>
      <c r="E172">
        <v>3.0499999523162802</v>
      </c>
      <c r="F172" t="s">
        <v>71</v>
      </c>
      <c r="G172" t="s">
        <v>73</v>
      </c>
      <c r="H172">
        <v>1.4449999434873501E-3</v>
      </c>
      <c r="I172">
        <v>1.4449999434873501E-3</v>
      </c>
      <c r="J172" t="s">
        <v>72</v>
      </c>
      <c r="K172">
        <v>1.44599995110184E-3</v>
      </c>
      <c r="L172">
        <v>3.83500009775162E-3</v>
      </c>
      <c r="M172" t="s">
        <v>80</v>
      </c>
      <c r="N172">
        <v>1.8250000430270999E-3</v>
      </c>
      <c r="O172" t="s">
        <v>80</v>
      </c>
      <c r="P172">
        <v>0</v>
      </c>
      <c r="Q172" t="s">
        <v>80</v>
      </c>
      <c r="R172">
        <v>0</v>
      </c>
      <c r="S172" t="s">
        <v>71</v>
      </c>
      <c r="T172" t="s">
        <v>71</v>
      </c>
      <c r="U172" t="s">
        <v>82</v>
      </c>
      <c r="V172">
        <v>0.27769862358982661</v>
      </c>
      <c r="W172" t="s">
        <v>83</v>
      </c>
      <c r="X172">
        <v>0.1</v>
      </c>
      <c r="Y172" t="s">
        <v>84</v>
      </c>
      <c r="Z172">
        <v>8</v>
      </c>
      <c r="AA172">
        <v>3</v>
      </c>
      <c r="AB172">
        <v>3</v>
      </c>
      <c r="AC172">
        <v>0</v>
      </c>
      <c r="AD172" t="s">
        <v>84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0.98175135215629861</v>
      </c>
      <c r="AL172">
        <v>1.211316386416035</v>
      </c>
      <c r="AM172">
        <v>3</v>
      </c>
      <c r="AN172">
        <v>9</v>
      </c>
    </row>
    <row r="173" spans="1:40" x14ac:dyDescent="0.25">
      <c r="A173" s="1">
        <v>171</v>
      </c>
      <c r="B173" t="s">
        <v>3</v>
      </c>
      <c r="C173" t="s">
        <v>4</v>
      </c>
      <c r="D173" t="s">
        <v>70</v>
      </c>
      <c r="E173">
        <v>3.1500000953674299</v>
      </c>
      <c r="F173" t="s">
        <v>71</v>
      </c>
      <c r="G173" t="s">
        <v>73</v>
      </c>
      <c r="H173">
        <v>1.4449999434873501E-3</v>
      </c>
      <c r="I173">
        <v>1.4449999434873501E-3</v>
      </c>
      <c r="J173" t="s">
        <v>72</v>
      </c>
      <c r="K173">
        <v>1.44599995110184E-3</v>
      </c>
      <c r="L173">
        <v>3.9349999278783798E-3</v>
      </c>
      <c r="M173" t="s">
        <v>80</v>
      </c>
      <c r="N173">
        <v>1.7869999865070001E-3</v>
      </c>
      <c r="O173" t="s">
        <v>80</v>
      </c>
      <c r="P173">
        <v>0</v>
      </c>
      <c r="Q173" t="s">
        <v>80</v>
      </c>
      <c r="R173">
        <v>0</v>
      </c>
      <c r="S173" t="s">
        <v>71</v>
      </c>
      <c r="T173" t="s">
        <v>71</v>
      </c>
      <c r="U173" t="s">
        <v>82</v>
      </c>
      <c r="V173">
        <v>0.28360380740160379</v>
      </c>
      <c r="W173" t="s">
        <v>83</v>
      </c>
      <c r="X173">
        <v>0.1</v>
      </c>
      <c r="Y173" t="s">
        <v>84</v>
      </c>
      <c r="Z173">
        <v>8</v>
      </c>
      <c r="AA173">
        <v>3</v>
      </c>
      <c r="AB173">
        <v>3</v>
      </c>
      <c r="AC173">
        <v>0</v>
      </c>
      <c r="AD173" t="s">
        <v>84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0.98175135215629861</v>
      </c>
      <c r="AL173">
        <v>1.211316386416035</v>
      </c>
      <c r="AM173">
        <v>3</v>
      </c>
      <c r="AN173">
        <v>9</v>
      </c>
    </row>
    <row r="174" spans="1:40" x14ac:dyDescent="0.25">
      <c r="A174" s="1">
        <v>172</v>
      </c>
      <c r="B174" t="s">
        <v>3</v>
      </c>
      <c r="C174" t="s">
        <v>4</v>
      </c>
      <c r="D174" t="s">
        <v>70</v>
      </c>
      <c r="E174">
        <v>3.25</v>
      </c>
      <c r="F174" t="s">
        <v>71</v>
      </c>
      <c r="G174" t="s">
        <v>73</v>
      </c>
      <c r="H174">
        <v>1.4449999434873501E-3</v>
      </c>
      <c r="I174">
        <v>1.4449999434873501E-3</v>
      </c>
      <c r="J174" t="s">
        <v>72</v>
      </c>
      <c r="K174">
        <v>1.44599995110184E-3</v>
      </c>
      <c r="L174">
        <v>4.0239999070763597E-3</v>
      </c>
      <c r="M174" t="s">
        <v>80</v>
      </c>
      <c r="N174">
        <v>1.74800003878772E-3</v>
      </c>
      <c r="O174" t="s">
        <v>80</v>
      </c>
      <c r="P174">
        <v>0</v>
      </c>
      <c r="Q174" t="s">
        <v>80</v>
      </c>
      <c r="R174">
        <v>0</v>
      </c>
      <c r="S174" t="s">
        <v>71</v>
      </c>
      <c r="T174" t="s">
        <v>71</v>
      </c>
      <c r="U174" t="s">
        <v>82</v>
      </c>
      <c r="V174">
        <v>0.28993134368090628</v>
      </c>
      <c r="W174" t="s">
        <v>83</v>
      </c>
      <c r="X174">
        <v>0.1</v>
      </c>
      <c r="Y174" t="s">
        <v>84</v>
      </c>
      <c r="Z174">
        <v>8</v>
      </c>
      <c r="AA174">
        <v>3</v>
      </c>
      <c r="AB174">
        <v>3</v>
      </c>
      <c r="AC174">
        <v>0</v>
      </c>
      <c r="AD174" t="s">
        <v>84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0.98175135215629861</v>
      </c>
      <c r="AL174">
        <v>1.211316386416035</v>
      </c>
      <c r="AM174">
        <v>3</v>
      </c>
      <c r="AN174">
        <v>9</v>
      </c>
    </row>
    <row r="175" spans="1:40" x14ac:dyDescent="0.25">
      <c r="A175" s="1">
        <v>173</v>
      </c>
      <c r="B175" t="s">
        <v>3</v>
      </c>
      <c r="C175" t="s">
        <v>4</v>
      </c>
      <c r="D175" t="s">
        <v>70</v>
      </c>
      <c r="E175">
        <v>3.3499999046325701</v>
      </c>
      <c r="F175" t="s">
        <v>71</v>
      </c>
      <c r="G175" t="s">
        <v>73</v>
      </c>
      <c r="H175">
        <v>1.4449999434873501E-3</v>
      </c>
      <c r="I175">
        <v>1.4449999434873501E-3</v>
      </c>
      <c r="J175" t="s">
        <v>72</v>
      </c>
      <c r="K175">
        <v>1.44599995110184E-3</v>
      </c>
      <c r="L175">
        <v>4.1029998101293997E-3</v>
      </c>
      <c r="M175" t="s">
        <v>80</v>
      </c>
      <c r="N175">
        <v>1.7099999822676199E-3</v>
      </c>
      <c r="O175" t="s">
        <v>80</v>
      </c>
      <c r="P175">
        <v>0</v>
      </c>
      <c r="Q175" t="s">
        <v>80</v>
      </c>
      <c r="R175">
        <v>0</v>
      </c>
      <c r="S175" t="s">
        <v>71</v>
      </c>
      <c r="T175" t="s">
        <v>71</v>
      </c>
      <c r="U175" t="s">
        <v>82</v>
      </c>
      <c r="V175">
        <v>0.2963742720791937</v>
      </c>
      <c r="W175" t="s">
        <v>83</v>
      </c>
      <c r="X175">
        <v>0.1</v>
      </c>
      <c r="Y175" t="s">
        <v>84</v>
      </c>
      <c r="Z175">
        <v>8</v>
      </c>
      <c r="AA175">
        <v>3</v>
      </c>
      <c r="AB175">
        <v>3</v>
      </c>
      <c r="AC175">
        <v>0</v>
      </c>
      <c r="AD175" t="s">
        <v>84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0.84623898746496518</v>
      </c>
      <c r="AL175">
        <v>1.211316386416035</v>
      </c>
      <c r="AM175">
        <v>3</v>
      </c>
      <c r="AN175">
        <v>9</v>
      </c>
    </row>
    <row r="176" spans="1:40" x14ac:dyDescent="0.25">
      <c r="A176" s="1">
        <v>174</v>
      </c>
      <c r="B176" t="s">
        <v>3</v>
      </c>
      <c r="C176" t="s">
        <v>4</v>
      </c>
      <c r="D176" t="s">
        <v>70</v>
      </c>
      <c r="E176">
        <v>3.4500000476837198</v>
      </c>
      <c r="F176" t="s">
        <v>71</v>
      </c>
      <c r="G176" t="s">
        <v>73</v>
      </c>
      <c r="H176">
        <v>1.4449999434873501E-3</v>
      </c>
      <c r="I176">
        <v>1.4449999434873501E-3</v>
      </c>
      <c r="J176" t="s">
        <v>72</v>
      </c>
      <c r="K176">
        <v>1.44599995110184E-3</v>
      </c>
      <c r="L176">
        <v>4.1700000874698197E-3</v>
      </c>
      <c r="M176" t="s">
        <v>80</v>
      </c>
      <c r="N176">
        <v>1.6710000345483401E-3</v>
      </c>
      <c r="O176" t="s">
        <v>80</v>
      </c>
      <c r="P176">
        <v>0</v>
      </c>
      <c r="Q176" t="s">
        <v>80</v>
      </c>
      <c r="R176">
        <v>0</v>
      </c>
      <c r="S176" t="s">
        <v>71</v>
      </c>
      <c r="T176" t="s">
        <v>71</v>
      </c>
      <c r="U176" t="s">
        <v>82</v>
      </c>
      <c r="V176">
        <v>0.30329143597952379</v>
      </c>
      <c r="W176" t="s">
        <v>83</v>
      </c>
      <c r="X176">
        <v>0.1</v>
      </c>
      <c r="Y176" t="s">
        <v>84</v>
      </c>
      <c r="Z176">
        <v>8</v>
      </c>
      <c r="AA176">
        <v>3</v>
      </c>
      <c r="AB176">
        <v>3</v>
      </c>
      <c r="AC176">
        <v>0</v>
      </c>
      <c r="AD176" t="s">
        <v>84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0.84623898746496518</v>
      </c>
      <c r="AL176">
        <v>1.211316386416035</v>
      </c>
      <c r="AM176">
        <v>3</v>
      </c>
      <c r="AN176">
        <v>9</v>
      </c>
    </row>
    <row r="177" spans="1:40" x14ac:dyDescent="0.25">
      <c r="A177" s="1">
        <v>175</v>
      </c>
      <c r="B177" t="s">
        <v>3</v>
      </c>
      <c r="C177" t="s">
        <v>4</v>
      </c>
      <c r="D177" t="s">
        <v>70</v>
      </c>
      <c r="E177">
        <v>3.5499999523162802</v>
      </c>
      <c r="F177" t="s">
        <v>71</v>
      </c>
      <c r="G177" t="s">
        <v>73</v>
      </c>
      <c r="H177">
        <v>1.4449999434873501E-3</v>
      </c>
      <c r="I177">
        <v>1.4449999434873501E-3</v>
      </c>
      <c r="J177" t="s">
        <v>72</v>
      </c>
      <c r="K177">
        <v>1.44599995110184E-3</v>
      </c>
      <c r="L177">
        <v>4.2260000482201602E-3</v>
      </c>
      <c r="M177" t="s">
        <v>80</v>
      </c>
      <c r="N177">
        <v>1.63299997802824E-3</v>
      </c>
      <c r="O177" t="s">
        <v>80</v>
      </c>
      <c r="P177">
        <v>0</v>
      </c>
      <c r="Q177" t="s">
        <v>80</v>
      </c>
      <c r="R177">
        <v>0</v>
      </c>
      <c r="S177" t="s">
        <v>71</v>
      </c>
      <c r="T177" t="s">
        <v>71</v>
      </c>
      <c r="U177" t="s">
        <v>82</v>
      </c>
      <c r="V177">
        <v>0.3103490550023974</v>
      </c>
      <c r="W177" t="s">
        <v>83</v>
      </c>
      <c r="X177">
        <v>0.1</v>
      </c>
      <c r="Y177" t="s">
        <v>84</v>
      </c>
      <c r="Z177">
        <v>8</v>
      </c>
      <c r="AA177">
        <v>3</v>
      </c>
      <c r="AB177">
        <v>3</v>
      </c>
      <c r="AC177">
        <v>0</v>
      </c>
      <c r="AD177" t="s">
        <v>84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0.84623898746496518</v>
      </c>
      <c r="AL177">
        <v>1.211316386416035</v>
      </c>
      <c r="AM177">
        <v>3</v>
      </c>
      <c r="AN177">
        <v>9</v>
      </c>
    </row>
    <row r="178" spans="1:40" x14ac:dyDescent="0.25">
      <c r="A178" s="1">
        <v>176</v>
      </c>
      <c r="B178" t="s">
        <v>3</v>
      </c>
      <c r="C178" t="s">
        <v>4</v>
      </c>
      <c r="D178" t="s">
        <v>70</v>
      </c>
      <c r="E178">
        <v>3.6500000953674299</v>
      </c>
      <c r="F178" t="s">
        <v>71</v>
      </c>
      <c r="G178" t="s">
        <v>73</v>
      </c>
      <c r="H178">
        <v>1.4449999434873501E-3</v>
      </c>
      <c r="I178">
        <v>1.4449999434873501E-3</v>
      </c>
      <c r="J178" t="s">
        <v>72</v>
      </c>
      <c r="K178">
        <v>1.44599995110184E-3</v>
      </c>
      <c r="L178">
        <v>4.27100015804172E-3</v>
      </c>
      <c r="M178" t="s">
        <v>80</v>
      </c>
      <c r="N178">
        <v>1.59500003792346E-3</v>
      </c>
      <c r="O178" t="s">
        <v>80</v>
      </c>
      <c r="P178">
        <v>0</v>
      </c>
      <c r="Q178" t="s">
        <v>80</v>
      </c>
      <c r="R178">
        <v>0</v>
      </c>
      <c r="S178" t="s">
        <v>71</v>
      </c>
      <c r="T178" t="s">
        <v>71</v>
      </c>
      <c r="U178" t="s">
        <v>82</v>
      </c>
      <c r="V178">
        <v>0.31774293915366042</v>
      </c>
      <c r="W178" t="s">
        <v>83</v>
      </c>
      <c r="X178">
        <v>0.1</v>
      </c>
      <c r="Y178" t="s">
        <v>84</v>
      </c>
      <c r="Z178">
        <v>8</v>
      </c>
      <c r="AA178">
        <v>3</v>
      </c>
      <c r="AB178">
        <v>3</v>
      </c>
      <c r="AC178">
        <v>0</v>
      </c>
      <c r="AD178" t="s">
        <v>84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0.84623898746496518</v>
      </c>
      <c r="AL178">
        <v>1.211316386416035</v>
      </c>
      <c r="AM178">
        <v>3</v>
      </c>
      <c r="AN178">
        <v>9</v>
      </c>
    </row>
    <row r="179" spans="1:40" x14ac:dyDescent="0.25">
      <c r="A179" s="1">
        <v>177</v>
      </c>
      <c r="B179" t="s">
        <v>3</v>
      </c>
      <c r="C179" t="s">
        <v>4</v>
      </c>
      <c r="D179" t="s">
        <v>70</v>
      </c>
      <c r="E179">
        <v>3.75</v>
      </c>
      <c r="F179" t="s">
        <v>71</v>
      </c>
      <c r="G179" t="s">
        <v>73</v>
      </c>
      <c r="H179">
        <v>1.4449999434873501E-3</v>
      </c>
      <c r="I179">
        <v>1.4449999434873501E-3</v>
      </c>
      <c r="J179" t="s">
        <v>72</v>
      </c>
      <c r="K179">
        <v>1.44599995110184E-3</v>
      </c>
      <c r="L179">
        <v>4.3049999512732003E-3</v>
      </c>
      <c r="M179" t="s">
        <v>80</v>
      </c>
      <c r="N179">
        <v>1.5559999737888601E-3</v>
      </c>
      <c r="O179" t="s">
        <v>80</v>
      </c>
      <c r="P179">
        <v>0</v>
      </c>
      <c r="Q179" t="s">
        <v>80</v>
      </c>
      <c r="R179">
        <v>0</v>
      </c>
      <c r="S179" t="s">
        <v>71</v>
      </c>
      <c r="T179" t="s">
        <v>71</v>
      </c>
      <c r="U179" t="s">
        <v>82</v>
      </c>
      <c r="V179">
        <v>0.32570694636063652</v>
      </c>
      <c r="W179" t="s">
        <v>83</v>
      </c>
      <c r="X179">
        <v>0.1</v>
      </c>
      <c r="Y179" t="s">
        <v>84</v>
      </c>
      <c r="Z179">
        <v>8</v>
      </c>
      <c r="AA179">
        <v>3</v>
      </c>
      <c r="AB179">
        <v>3</v>
      </c>
      <c r="AC179">
        <v>0</v>
      </c>
      <c r="AD179" t="s">
        <v>84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0.84623898746496518</v>
      </c>
      <c r="AL179">
        <v>1.211316386416035</v>
      </c>
      <c r="AM179">
        <v>3</v>
      </c>
      <c r="AN179">
        <v>9</v>
      </c>
    </row>
    <row r="180" spans="1:40" x14ac:dyDescent="0.25">
      <c r="A180" s="1">
        <v>178</v>
      </c>
      <c r="B180" t="s">
        <v>3</v>
      </c>
      <c r="C180" t="s">
        <v>4</v>
      </c>
      <c r="D180" t="s">
        <v>70</v>
      </c>
      <c r="E180">
        <v>3.8499999046325701</v>
      </c>
      <c r="F180" t="s">
        <v>71</v>
      </c>
      <c r="G180" t="s">
        <v>73</v>
      </c>
      <c r="H180">
        <v>1.4449999434873501E-3</v>
      </c>
      <c r="I180">
        <v>1.4449999434873501E-3</v>
      </c>
      <c r="J180" t="s">
        <v>72</v>
      </c>
      <c r="K180">
        <v>1.44599995110184E-3</v>
      </c>
      <c r="L180">
        <v>4.3279998935759102E-3</v>
      </c>
      <c r="M180" t="s">
        <v>80</v>
      </c>
      <c r="N180">
        <v>1.5180000336840701E-3</v>
      </c>
      <c r="O180" t="s">
        <v>80</v>
      </c>
      <c r="P180">
        <v>0</v>
      </c>
      <c r="Q180" t="s">
        <v>80</v>
      </c>
      <c r="R180">
        <v>0</v>
      </c>
      <c r="S180" t="s">
        <v>71</v>
      </c>
      <c r="T180" t="s">
        <v>71</v>
      </c>
      <c r="U180" t="s">
        <v>82</v>
      </c>
      <c r="V180">
        <v>0.3338603351477108</v>
      </c>
      <c r="W180" t="s">
        <v>83</v>
      </c>
      <c r="X180">
        <v>0.1</v>
      </c>
      <c r="Y180" t="s">
        <v>84</v>
      </c>
      <c r="Z180">
        <v>8</v>
      </c>
      <c r="AA180">
        <v>3</v>
      </c>
      <c r="AB180">
        <v>3</v>
      </c>
      <c r="AC180">
        <v>0</v>
      </c>
      <c r="AD180" t="s">
        <v>84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0.84623898746496518</v>
      </c>
      <c r="AL180">
        <v>1.211316386416035</v>
      </c>
      <c r="AM180">
        <v>3</v>
      </c>
      <c r="AN180">
        <v>9</v>
      </c>
    </row>
    <row r="181" spans="1:40" x14ac:dyDescent="0.25">
      <c r="A181" s="1">
        <v>179</v>
      </c>
      <c r="B181" t="s">
        <v>3</v>
      </c>
      <c r="C181" t="s">
        <v>4</v>
      </c>
      <c r="D181" t="s">
        <v>70</v>
      </c>
      <c r="E181">
        <v>3.9500000476837198</v>
      </c>
      <c r="F181" t="s">
        <v>71</v>
      </c>
      <c r="G181" t="s">
        <v>73</v>
      </c>
      <c r="H181">
        <v>1.4449999434873501E-3</v>
      </c>
      <c r="I181">
        <v>1.4449999434873501E-3</v>
      </c>
      <c r="J181" t="s">
        <v>72</v>
      </c>
      <c r="K181">
        <v>1.44599995110184E-3</v>
      </c>
      <c r="L181">
        <v>4.3390002101659801E-3</v>
      </c>
      <c r="M181" t="s">
        <v>80</v>
      </c>
      <c r="N181">
        <v>1.4789999695494799E-3</v>
      </c>
      <c r="O181" t="s">
        <v>80</v>
      </c>
      <c r="P181">
        <v>0</v>
      </c>
      <c r="Q181" t="s">
        <v>80</v>
      </c>
      <c r="R181">
        <v>0</v>
      </c>
      <c r="S181" t="s">
        <v>71</v>
      </c>
      <c r="T181" t="s">
        <v>71</v>
      </c>
      <c r="U181" t="s">
        <v>82</v>
      </c>
      <c r="V181">
        <v>0.34266396919154568</v>
      </c>
      <c r="W181" t="s">
        <v>83</v>
      </c>
      <c r="X181">
        <v>0.1</v>
      </c>
      <c r="Y181" t="s">
        <v>84</v>
      </c>
      <c r="Z181">
        <v>8</v>
      </c>
      <c r="AA181">
        <v>3</v>
      </c>
      <c r="AB181">
        <v>3</v>
      </c>
      <c r="AC181">
        <v>0</v>
      </c>
      <c r="AD181" t="s">
        <v>84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0.84623898746496518</v>
      </c>
      <c r="AL181">
        <v>1.211316386416035</v>
      </c>
      <c r="AM181">
        <v>3</v>
      </c>
      <c r="AN181">
        <v>9</v>
      </c>
    </row>
    <row r="182" spans="1:40" x14ac:dyDescent="0.25">
      <c r="A182" s="1">
        <v>180</v>
      </c>
      <c r="B182" t="s">
        <v>3</v>
      </c>
      <c r="C182" t="s">
        <v>4</v>
      </c>
      <c r="D182" t="s">
        <v>70</v>
      </c>
      <c r="E182">
        <v>4.0500001907348597</v>
      </c>
      <c r="F182" t="s">
        <v>71</v>
      </c>
      <c r="G182" t="s">
        <v>73</v>
      </c>
      <c r="H182">
        <v>1.4449999434873501E-3</v>
      </c>
      <c r="I182">
        <v>1.4449999434873501E-3</v>
      </c>
      <c r="J182" t="s">
        <v>72</v>
      </c>
      <c r="K182">
        <v>1.44599995110184E-3</v>
      </c>
      <c r="L182">
        <v>4.3390002101659801E-3</v>
      </c>
      <c r="M182" t="s">
        <v>80</v>
      </c>
      <c r="N182">
        <v>1.4789999695494799E-3</v>
      </c>
      <c r="O182" t="s">
        <v>80</v>
      </c>
      <c r="P182">
        <v>0</v>
      </c>
      <c r="Q182" t="s">
        <v>80</v>
      </c>
      <c r="R182">
        <v>0</v>
      </c>
      <c r="S182" t="s">
        <v>71</v>
      </c>
      <c r="T182" t="s">
        <v>71</v>
      </c>
      <c r="U182" t="s">
        <v>82</v>
      </c>
      <c r="V182">
        <v>0.34266396919154568</v>
      </c>
      <c r="W182" t="s">
        <v>83</v>
      </c>
      <c r="X182">
        <v>0.1</v>
      </c>
      <c r="Y182" t="s">
        <v>84</v>
      </c>
      <c r="Z182">
        <v>8</v>
      </c>
      <c r="AA182">
        <v>3</v>
      </c>
      <c r="AB182">
        <v>3</v>
      </c>
      <c r="AC182">
        <v>0</v>
      </c>
      <c r="AD182" t="s">
        <v>84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0.84623898746496518</v>
      </c>
      <c r="AL182">
        <v>1.211316386416035</v>
      </c>
      <c r="AM182">
        <v>3</v>
      </c>
      <c r="AN182">
        <v>9</v>
      </c>
    </row>
    <row r="183" spans="1:40" x14ac:dyDescent="0.25">
      <c r="A183" s="1">
        <v>181</v>
      </c>
      <c r="B183" t="s">
        <v>3</v>
      </c>
      <c r="C183" t="s">
        <v>4</v>
      </c>
      <c r="D183" t="s">
        <v>70</v>
      </c>
      <c r="E183">
        <v>4.1500000953674299</v>
      </c>
      <c r="F183" t="s">
        <v>71</v>
      </c>
      <c r="G183" t="s">
        <v>73</v>
      </c>
      <c r="H183">
        <v>1.4449999434873501E-3</v>
      </c>
      <c r="I183">
        <v>1.4449999434873501E-3</v>
      </c>
      <c r="J183" t="s">
        <v>72</v>
      </c>
      <c r="K183">
        <v>1.44599995110184E-3</v>
      </c>
      <c r="L183">
        <v>4.3279998935759102E-3</v>
      </c>
      <c r="M183" t="s">
        <v>80</v>
      </c>
      <c r="N183">
        <v>1.5180000336840701E-3</v>
      </c>
      <c r="O183" t="s">
        <v>80</v>
      </c>
      <c r="P183">
        <v>0</v>
      </c>
      <c r="Q183" t="s">
        <v>80</v>
      </c>
      <c r="R183">
        <v>0</v>
      </c>
      <c r="S183" t="s">
        <v>71</v>
      </c>
      <c r="T183" t="s">
        <v>71</v>
      </c>
      <c r="U183" t="s">
        <v>82</v>
      </c>
      <c r="V183">
        <v>0.3338603351477108</v>
      </c>
      <c r="W183" t="s">
        <v>83</v>
      </c>
      <c r="X183">
        <v>0.1</v>
      </c>
      <c r="Y183" t="s">
        <v>84</v>
      </c>
      <c r="Z183">
        <v>8</v>
      </c>
      <c r="AA183">
        <v>3</v>
      </c>
      <c r="AB183">
        <v>3</v>
      </c>
      <c r="AC183">
        <v>0</v>
      </c>
      <c r="AD183" t="s">
        <v>84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0.84623898746496518</v>
      </c>
      <c r="AL183">
        <v>1.211316386416035</v>
      </c>
      <c r="AM183">
        <v>3</v>
      </c>
      <c r="AN183">
        <v>9</v>
      </c>
    </row>
    <row r="184" spans="1:40" x14ac:dyDescent="0.25">
      <c r="A184" s="1">
        <v>182</v>
      </c>
      <c r="B184" t="s">
        <v>3</v>
      </c>
      <c r="C184" t="s">
        <v>4</v>
      </c>
      <c r="D184" t="s">
        <v>70</v>
      </c>
      <c r="E184">
        <v>4.25</v>
      </c>
      <c r="F184" t="s">
        <v>71</v>
      </c>
      <c r="G184" t="s">
        <v>73</v>
      </c>
      <c r="H184">
        <v>1.4449999434873501E-3</v>
      </c>
      <c r="I184">
        <v>1.4449999434873501E-3</v>
      </c>
      <c r="J184" t="s">
        <v>72</v>
      </c>
      <c r="K184">
        <v>1.44599995110184E-3</v>
      </c>
      <c r="L184">
        <v>4.3049999512732003E-3</v>
      </c>
      <c r="M184" t="s">
        <v>80</v>
      </c>
      <c r="N184">
        <v>1.5559999737888601E-3</v>
      </c>
      <c r="O184" t="s">
        <v>80</v>
      </c>
      <c r="P184">
        <v>0</v>
      </c>
      <c r="Q184" t="s">
        <v>80</v>
      </c>
      <c r="R184">
        <v>0</v>
      </c>
      <c r="S184" t="s">
        <v>71</v>
      </c>
      <c r="T184" t="s">
        <v>71</v>
      </c>
      <c r="U184" t="s">
        <v>82</v>
      </c>
      <c r="V184">
        <v>0.32570694636063652</v>
      </c>
      <c r="W184" t="s">
        <v>83</v>
      </c>
      <c r="X184">
        <v>0.1</v>
      </c>
      <c r="Y184" t="s">
        <v>84</v>
      </c>
      <c r="Z184">
        <v>8</v>
      </c>
      <c r="AA184">
        <v>3</v>
      </c>
      <c r="AB184">
        <v>3</v>
      </c>
      <c r="AC184">
        <v>0</v>
      </c>
      <c r="AD184" t="s">
        <v>84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0.84623898746496518</v>
      </c>
      <c r="AL184">
        <v>1.211316386416035</v>
      </c>
      <c r="AM184">
        <v>3</v>
      </c>
      <c r="AN184">
        <v>9</v>
      </c>
    </row>
    <row r="185" spans="1:40" x14ac:dyDescent="0.25">
      <c r="A185" s="1">
        <v>183</v>
      </c>
      <c r="B185" t="s">
        <v>3</v>
      </c>
      <c r="C185" t="s">
        <v>4</v>
      </c>
      <c r="D185" t="s">
        <v>70</v>
      </c>
      <c r="E185">
        <v>4.3499999046325701</v>
      </c>
      <c r="F185" t="s">
        <v>71</v>
      </c>
      <c r="G185" t="s">
        <v>73</v>
      </c>
      <c r="H185">
        <v>1.4449999434873501E-3</v>
      </c>
      <c r="I185">
        <v>1.4449999434873501E-3</v>
      </c>
      <c r="J185" t="s">
        <v>72</v>
      </c>
      <c r="K185">
        <v>1.44599995110184E-3</v>
      </c>
      <c r="L185">
        <v>4.27100015804172E-3</v>
      </c>
      <c r="M185" t="s">
        <v>80</v>
      </c>
      <c r="N185">
        <v>1.59500003792346E-3</v>
      </c>
      <c r="O185" t="s">
        <v>80</v>
      </c>
      <c r="P185">
        <v>0</v>
      </c>
      <c r="Q185" t="s">
        <v>80</v>
      </c>
      <c r="R185">
        <v>0</v>
      </c>
      <c r="S185" t="s">
        <v>71</v>
      </c>
      <c r="T185" t="s">
        <v>71</v>
      </c>
      <c r="U185" t="s">
        <v>82</v>
      </c>
      <c r="V185">
        <v>0.31774293915366042</v>
      </c>
      <c r="W185" t="s">
        <v>83</v>
      </c>
      <c r="X185">
        <v>0.1</v>
      </c>
      <c r="Y185" t="s">
        <v>84</v>
      </c>
      <c r="Z185">
        <v>8</v>
      </c>
      <c r="AA185">
        <v>3</v>
      </c>
      <c r="AB185">
        <v>3</v>
      </c>
      <c r="AC185">
        <v>0</v>
      </c>
      <c r="AD185" t="s">
        <v>84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0.84623898746496518</v>
      </c>
      <c r="AL185">
        <v>1.211316386416035</v>
      </c>
      <c r="AM185">
        <v>3</v>
      </c>
      <c r="AN185">
        <v>9</v>
      </c>
    </row>
    <row r="186" spans="1:40" x14ac:dyDescent="0.25">
      <c r="A186" s="1">
        <v>184</v>
      </c>
      <c r="B186" t="s">
        <v>3</v>
      </c>
      <c r="C186" t="s">
        <v>4</v>
      </c>
      <c r="D186" t="s">
        <v>70</v>
      </c>
      <c r="E186">
        <v>4.4499998092651403</v>
      </c>
      <c r="F186" t="s">
        <v>71</v>
      </c>
      <c r="G186" t="s">
        <v>73</v>
      </c>
      <c r="H186">
        <v>1.4449999434873501E-3</v>
      </c>
      <c r="I186">
        <v>1.4449999434873501E-3</v>
      </c>
      <c r="J186" t="s">
        <v>72</v>
      </c>
      <c r="K186">
        <v>1.44599995110184E-3</v>
      </c>
      <c r="L186">
        <v>4.2260000482201602E-3</v>
      </c>
      <c r="M186" t="s">
        <v>80</v>
      </c>
      <c r="N186">
        <v>1.63299997802824E-3</v>
      </c>
      <c r="O186" t="s">
        <v>80</v>
      </c>
      <c r="P186">
        <v>0</v>
      </c>
      <c r="Q186" t="s">
        <v>80</v>
      </c>
      <c r="R186">
        <v>0</v>
      </c>
      <c r="S186" t="s">
        <v>71</v>
      </c>
      <c r="T186" t="s">
        <v>71</v>
      </c>
      <c r="U186" t="s">
        <v>82</v>
      </c>
      <c r="V186">
        <v>0.3103490550023974</v>
      </c>
      <c r="W186" t="s">
        <v>83</v>
      </c>
      <c r="X186">
        <v>0.1</v>
      </c>
      <c r="Y186" t="s">
        <v>84</v>
      </c>
      <c r="Z186">
        <v>8</v>
      </c>
      <c r="AA186">
        <v>3</v>
      </c>
      <c r="AB186">
        <v>3</v>
      </c>
      <c r="AC186">
        <v>0</v>
      </c>
      <c r="AD186" t="s">
        <v>84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0.84623898746496518</v>
      </c>
      <c r="AL186">
        <v>1.211316386416035</v>
      </c>
      <c r="AM186">
        <v>3</v>
      </c>
      <c r="AN186">
        <v>9</v>
      </c>
    </row>
    <row r="187" spans="1:40" x14ac:dyDescent="0.25">
      <c r="A187" s="1">
        <v>185</v>
      </c>
      <c r="B187" t="s">
        <v>3</v>
      </c>
      <c r="C187" t="s">
        <v>4</v>
      </c>
      <c r="D187" t="s">
        <v>70</v>
      </c>
      <c r="E187">
        <v>4.5500001907348597</v>
      </c>
      <c r="F187" t="s">
        <v>71</v>
      </c>
      <c r="G187" t="s">
        <v>73</v>
      </c>
      <c r="H187">
        <v>1.4449999434873501E-3</v>
      </c>
      <c r="I187">
        <v>1.4449999434873501E-3</v>
      </c>
      <c r="J187" t="s">
        <v>72</v>
      </c>
      <c r="K187">
        <v>1.44599995110184E-3</v>
      </c>
      <c r="L187">
        <v>4.1700000874698197E-3</v>
      </c>
      <c r="M187" t="s">
        <v>80</v>
      </c>
      <c r="N187">
        <v>1.6710000345483401E-3</v>
      </c>
      <c r="O187" t="s">
        <v>80</v>
      </c>
      <c r="P187">
        <v>0</v>
      </c>
      <c r="Q187" t="s">
        <v>80</v>
      </c>
      <c r="R187">
        <v>0</v>
      </c>
      <c r="S187" t="s">
        <v>71</v>
      </c>
      <c r="T187" t="s">
        <v>71</v>
      </c>
      <c r="U187" t="s">
        <v>82</v>
      </c>
      <c r="V187">
        <v>0.30329143597952379</v>
      </c>
      <c r="W187" t="s">
        <v>83</v>
      </c>
      <c r="X187">
        <v>0.1</v>
      </c>
      <c r="Y187" t="s">
        <v>84</v>
      </c>
      <c r="Z187">
        <v>8</v>
      </c>
      <c r="AA187">
        <v>3</v>
      </c>
      <c r="AB187">
        <v>3</v>
      </c>
      <c r="AC187">
        <v>0</v>
      </c>
      <c r="AD187" t="s">
        <v>84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0.84623898746496518</v>
      </c>
      <c r="AL187">
        <v>1.211316386416035</v>
      </c>
      <c r="AM187">
        <v>3</v>
      </c>
      <c r="AN187">
        <v>9</v>
      </c>
    </row>
    <row r="188" spans="1:40" x14ac:dyDescent="0.25">
      <c r="A188" s="1">
        <v>186</v>
      </c>
      <c r="B188" t="s">
        <v>3</v>
      </c>
      <c r="C188" t="s">
        <v>4</v>
      </c>
      <c r="D188" t="s">
        <v>70</v>
      </c>
      <c r="E188">
        <v>4.6500000953674299</v>
      </c>
      <c r="F188" t="s">
        <v>71</v>
      </c>
      <c r="G188" t="s">
        <v>73</v>
      </c>
      <c r="H188">
        <v>1.4449999434873501E-3</v>
      </c>
      <c r="I188">
        <v>1.4449999434873501E-3</v>
      </c>
      <c r="J188" t="s">
        <v>72</v>
      </c>
      <c r="K188">
        <v>1.44599995110184E-3</v>
      </c>
      <c r="L188">
        <v>4.1029998101293997E-3</v>
      </c>
      <c r="M188" t="s">
        <v>80</v>
      </c>
      <c r="N188">
        <v>1.7099999822676199E-3</v>
      </c>
      <c r="O188" t="s">
        <v>80</v>
      </c>
      <c r="P188">
        <v>0</v>
      </c>
      <c r="Q188" t="s">
        <v>80</v>
      </c>
      <c r="R188">
        <v>0</v>
      </c>
      <c r="S188" t="s">
        <v>71</v>
      </c>
      <c r="T188" t="s">
        <v>71</v>
      </c>
      <c r="U188" t="s">
        <v>82</v>
      </c>
      <c r="V188">
        <v>0.2963742720791937</v>
      </c>
      <c r="W188" t="s">
        <v>83</v>
      </c>
      <c r="X188">
        <v>0.1</v>
      </c>
      <c r="Y188" t="s">
        <v>84</v>
      </c>
      <c r="Z188">
        <v>8</v>
      </c>
      <c r="AA188">
        <v>3</v>
      </c>
      <c r="AB188">
        <v>3</v>
      </c>
      <c r="AC188">
        <v>0</v>
      </c>
      <c r="AD188" t="s">
        <v>84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0.84623898746496518</v>
      </c>
      <c r="AL188">
        <v>1.211316386416035</v>
      </c>
      <c r="AM188">
        <v>3</v>
      </c>
      <c r="AN188">
        <v>9</v>
      </c>
    </row>
    <row r="189" spans="1:40" x14ac:dyDescent="0.25">
      <c r="A189" s="1">
        <v>187</v>
      </c>
      <c r="B189" t="s">
        <v>3</v>
      </c>
      <c r="C189" t="s">
        <v>4</v>
      </c>
      <c r="D189" t="s">
        <v>70</v>
      </c>
      <c r="E189">
        <v>4.75</v>
      </c>
      <c r="F189" t="s">
        <v>71</v>
      </c>
      <c r="G189" t="s">
        <v>73</v>
      </c>
      <c r="H189">
        <v>1.4449999434873501E-3</v>
      </c>
      <c r="I189">
        <v>1.4449999434873501E-3</v>
      </c>
      <c r="J189" t="s">
        <v>72</v>
      </c>
      <c r="K189">
        <v>1.44599995110184E-3</v>
      </c>
      <c r="L189">
        <v>4.0239999070763597E-3</v>
      </c>
      <c r="M189" t="s">
        <v>80</v>
      </c>
      <c r="N189">
        <v>1.74800003878772E-3</v>
      </c>
      <c r="O189" t="s">
        <v>80</v>
      </c>
      <c r="P189">
        <v>0</v>
      </c>
      <c r="Q189" t="s">
        <v>80</v>
      </c>
      <c r="R189">
        <v>0</v>
      </c>
      <c r="S189" t="s">
        <v>71</v>
      </c>
      <c r="T189" t="s">
        <v>71</v>
      </c>
      <c r="U189" t="s">
        <v>82</v>
      </c>
      <c r="V189">
        <v>0.28993134368090628</v>
      </c>
      <c r="W189" t="s">
        <v>83</v>
      </c>
      <c r="X189">
        <v>0.1</v>
      </c>
      <c r="Y189" t="s">
        <v>84</v>
      </c>
      <c r="Z189">
        <v>8</v>
      </c>
      <c r="AA189">
        <v>3</v>
      </c>
      <c r="AB189">
        <v>3</v>
      </c>
      <c r="AC189">
        <v>0</v>
      </c>
      <c r="AD189" t="s">
        <v>84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0.98175135215629861</v>
      </c>
      <c r="AL189">
        <v>1.211316386416035</v>
      </c>
      <c r="AM189">
        <v>3</v>
      </c>
      <c r="AN189">
        <v>9</v>
      </c>
    </row>
    <row r="190" spans="1:40" x14ac:dyDescent="0.25">
      <c r="A190" s="1">
        <v>188</v>
      </c>
      <c r="B190" t="s">
        <v>3</v>
      </c>
      <c r="C190" t="s">
        <v>4</v>
      </c>
      <c r="D190" t="s">
        <v>70</v>
      </c>
      <c r="E190">
        <v>4.8499999046325701</v>
      </c>
      <c r="F190" t="s">
        <v>71</v>
      </c>
      <c r="G190" t="s">
        <v>73</v>
      </c>
      <c r="H190">
        <v>1.4449999434873501E-3</v>
      </c>
      <c r="I190">
        <v>1.4449999434873501E-3</v>
      </c>
      <c r="J190" t="s">
        <v>72</v>
      </c>
      <c r="K190">
        <v>1.44599995110184E-3</v>
      </c>
      <c r="L190">
        <v>3.9349999278783798E-3</v>
      </c>
      <c r="M190" t="s">
        <v>80</v>
      </c>
      <c r="N190">
        <v>1.7869999865070001E-3</v>
      </c>
      <c r="O190" t="s">
        <v>80</v>
      </c>
      <c r="P190">
        <v>0</v>
      </c>
      <c r="Q190" t="s">
        <v>80</v>
      </c>
      <c r="R190">
        <v>0</v>
      </c>
      <c r="S190" t="s">
        <v>71</v>
      </c>
      <c r="T190" t="s">
        <v>71</v>
      </c>
      <c r="U190" t="s">
        <v>82</v>
      </c>
      <c r="V190">
        <v>0.28360380740160379</v>
      </c>
      <c r="W190" t="s">
        <v>83</v>
      </c>
      <c r="X190">
        <v>0.1</v>
      </c>
      <c r="Y190" t="s">
        <v>84</v>
      </c>
      <c r="Z190">
        <v>8</v>
      </c>
      <c r="AA190">
        <v>3</v>
      </c>
      <c r="AB190">
        <v>3</v>
      </c>
      <c r="AC190">
        <v>0</v>
      </c>
      <c r="AD190" t="s">
        <v>84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0.98175135215629861</v>
      </c>
      <c r="AL190">
        <v>1.211316386416035</v>
      </c>
      <c r="AM190">
        <v>3</v>
      </c>
      <c r="AN190">
        <v>9</v>
      </c>
    </row>
    <row r="191" spans="1:40" x14ac:dyDescent="0.25">
      <c r="A191" s="1">
        <v>189</v>
      </c>
      <c r="B191" t="s">
        <v>3</v>
      </c>
      <c r="C191" t="s">
        <v>4</v>
      </c>
      <c r="D191" t="s">
        <v>70</v>
      </c>
      <c r="E191">
        <v>4.9499998092651403</v>
      </c>
      <c r="F191" t="s">
        <v>71</v>
      </c>
      <c r="G191" t="s">
        <v>73</v>
      </c>
      <c r="H191">
        <v>1.4449999434873501E-3</v>
      </c>
      <c r="I191">
        <v>1.4449999434873501E-3</v>
      </c>
      <c r="J191" t="s">
        <v>72</v>
      </c>
      <c r="K191">
        <v>1.44599995110184E-3</v>
      </c>
      <c r="L191">
        <v>3.83500009775162E-3</v>
      </c>
      <c r="M191" t="s">
        <v>80</v>
      </c>
      <c r="N191">
        <v>1.8250000430270999E-3</v>
      </c>
      <c r="O191" t="s">
        <v>80</v>
      </c>
      <c r="P191">
        <v>0</v>
      </c>
      <c r="Q191" t="s">
        <v>80</v>
      </c>
      <c r="R191">
        <v>0</v>
      </c>
      <c r="S191" t="s">
        <v>71</v>
      </c>
      <c r="T191" t="s">
        <v>71</v>
      </c>
      <c r="U191" t="s">
        <v>82</v>
      </c>
      <c r="V191">
        <v>0.27769862358982661</v>
      </c>
      <c r="W191" t="s">
        <v>83</v>
      </c>
      <c r="X191">
        <v>0.1</v>
      </c>
      <c r="Y191" t="s">
        <v>84</v>
      </c>
      <c r="Z191">
        <v>8</v>
      </c>
      <c r="AA191">
        <v>3</v>
      </c>
      <c r="AB191">
        <v>3</v>
      </c>
      <c r="AC191">
        <v>0</v>
      </c>
      <c r="AD191" t="s">
        <v>84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0.98175135215629861</v>
      </c>
      <c r="AL191">
        <v>1.211316386416035</v>
      </c>
      <c r="AM191">
        <v>3</v>
      </c>
      <c r="AN191">
        <v>9</v>
      </c>
    </row>
    <row r="192" spans="1:40" x14ac:dyDescent="0.25">
      <c r="A192" s="1">
        <v>190</v>
      </c>
      <c r="B192" t="s">
        <v>3</v>
      </c>
      <c r="C192" t="s">
        <v>4</v>
      </c>
      <c r="D192" t="s">
        <v>70</v>
      </c>
      <c r="E192">
        <v>5.0500001907348597</v>
      </c>
      <c r="F192" t="s">
        <v>71</v>
      </c>
      <c r="G192" t="s">
        <v>73</v>
      </c>
      <c r="H192">
        <v>1.4449999434873501E-3</v>
      </c>
      <c r="I192">
        <v>1.4449999434873501E-3</v>
      </c>
      <c r="J192" t="s">
        <v>72</v>
      </c>
      <c r="K192">
        <v>1.44599995110184E-3</v>
      </c>
      <c r="L192">
        <v>3.7249999586492799E-3</v>
      </c>
      <c r="M192" t="s">
        <v>80</v>
      </c>
      <c r="N192">
        <v>1.86399999074638E-3</v>
      </c>
      <c r="O192" t="s">
        <v>80</v>
      </c>
      <c r="P192">
        <v>0</v>
      </c>
      <c r="Q192" t="s">
        <v>80</v>
      </c>
      <c r="R192">
        <v>0</v>
      </c>
      <c r="S192" t="s">
        <v>71</v>
      </c>
      <c r="T192" t="s">
        <v>71</v>
      </c>
      <c r="U192" t="s">
        <v>82</v>
      </c>
      <c r="V192">
        <v>0.27188841336692698</v>
      </c>
      <c r="W192" t="s">
        <v>83</v>
      </c>
      <c r="X192">
        <v>0.1</v>
      </c>
      <c r="Y192" t="s">
        <v>84</v>
      </c>
      <c r="Z192">
        <v>8</v>
      </c>
      <c r="AA192">
        <v>3</v>
      </c>
      <c r="AB192">
        <v>3</v>
      </c>
      <c r="AC192">
        <v>0</v>
      </c>
      <c r="AD192" t="s">
        <v>84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0.98175135215629861</v>
      </c>
      <c r="AL192">
        <v>1.211316386416035</v>
      </c>
      <c r="AM192">
        <v>3</v>
      </c>
      <c r="AN192">
        <v>9</v>
      </c>
    </row>
    <row r="193" spans="1:40" x14ac:dyDescent="0.25">
      <c r="A193" s="1">
        <v>191</v>
      </c>
      <c r="B193" t="s">
        <v>3</v>
      </c>
      <c r="C193" t="s">
        <v>4</v>
      </c>
      <c r="D193" t="s">
        <v>70</v>
      </c>
      <c r="E193">
        <v>5.1500000953674299</v>
      </c>
      <c r="F193" t="s">
        <v>71</v>
      </c>
      <c r="G193" t="s">
        <v>73</v>
      </c>
      <c r="H193">
        <v>1.4449999434873501E-3</v>
      </c>
      <c r="I193">
        <v>1.4449999434873501E-3</v>
      </c>
      <c r="J193" t="s">
        <v>72</v>
      </c>
      <c r="K193">
        <v>1.44599995110184E-3</v>
      </c>
      <c r="L193">
        <v>3.6049999762326501E-3</v>
      </c>
      <c r="M193" t="s">
        <v>80</v>
      </c>
      <c r="N193">
        <v>1.9020000472664801E-3</v>
      </c>
      <c r="O193" t="s">
        <v>80</v>
      </c>
      <c r="P193">
        <v>0</v>
      </c>
      <c r="Q193" t="s">
        <v>80</v>
      </c>
      <c r="R193">
        <v>0</v>
      </c>
      <c r="S193" t="s">
        <v>71</v>
      </c>
      <c r="T193" t="s">
        <v>71</v>
      </c>
      <c r="U193" t="s">
        <v>82</v>
      </c>
      <c r="V193">
        <v>0.26645635510281068</v>
      </c>
      <c r="W193" t="s">
        <v>83</v>
      </c>
      <c r="X193">
        <v>0.1</v>
      </c>
      <c r="Y193" t="s">
        <v>84</v>
      </c>
      <c r="Z193">
        <v>8</v>
      </c>
      <c r="AA193">
        <v>3</v>
      </c>
      <c r="AB193">
        <v>3</v>
      </c>
      <c r="AC193">
        <v>0</v>
      </c>
      <c r="AD193" t="s">
        <v>84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0.98175135215629861</v>
      </c>
      <c r="AL193">
        <v>1.211316386416035</v>
      </c>
      <c r="AM193">
        <v>3</v>
      </c>
      <c r="AN193">
        <v>9</v>
      </c>
    </row>
    <row r="194" spans="1:40" x14ac:dyDescent="0.25">
      <c r="A194" s="1">
        <v>192</v>
      </c>
      <c r="B194" t="s">
        <v>3</v>
      </c>
      <c r="C194" t="s">
        <v>4</v>
      </c>
      <c r="D194" t="s">
        <v>70</v>
      </c>
      <c r="E194">
        <v>5.25</v>
      </c>
      <c r="F194" t="s">
        <v>71</v>
      </c>
      <c r="G194" t="s">
        <v>73</v>
      </c>
      <c r="H194">
        <v>1.4449999434873501E-3</v>
      </c>
      <c r="I194">
        <v>1.4449999434873501E-3</v>
      </c>
      <c r="J194" t="s">
        <v>72</v>
      </c>
      <c r="K194">
        <v>1.44599995110184E-3</v>
      </c>
      <c r="L194">
        <v>3.4739999100565902E-3</v>
      </c>
      <c r="M194" t="s">
        <v>80</v>
      </c>
      <c r="N194">
        <v>1.9409999949857599E-3</v>
      </c>
      <c r="O194" t="s">
        <v>80</v>
      </c>
      <c r="P194">
        <v>0</v>
      </c>
      <c r="Q194" t="s">
        <v>80</v>
      </c>
      <c r="R194">
        <v>0</v>
      </c>
      <c r="S194" t="s">
        <v>71</v>
      </c>
      <c r="T194" t="s">
        <v>71</v>
      </c>
      <c r="U194" t="s">
        <v>82</v>
      </c>
      <c r="V194">
        <v>0.26110252514643523</v>
      </c>
      <c r="W194" t="s">
        <v>83</v>
      </c>
      <c r="X194">
        <v>0.1</v>
      </c>
      <c r="Y194" t="s">
        <v>84</v>
      </c>
      <c r="Z194">
        <v>8</v>
      </c>
      <c r="AA194">
        <v>3</v>
      </c>
      <c r="AB194">
        <v>3</v>
      </c>
      <c r="AC194">
        <v>0</v>
      </c>
      <c r="AD194" t="s">
        <v>84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0.84623898746496518</v>
      </c>
      <c r="AL194">
        <v>1.211316386416035</v>
      </c>
      <c r="AM194">
        <v>3</v>
      </c>
      <c r="AN194">
        <v>9</v>
      </c>
    </row>
    <row r="195" spans="1:40" x14ac:dyDescent="0.25">
      <c r="A195" s="1">
        <v>193</v>
      </c>
      <c r="B195" t="s">
        <v>3</v>
      </c>
      <c r="C195" t="s">
        <v>4</v>
      </c>
      <c r="D195" t="s">
        <v>70</v>
      </c>
      <c r="E195">
        <v>5.3499999046325701</v>
      </c>
      <c r="F195" t="s">
        <v>71</v>
      </c>
      <c r="G195" t="s">
        <v>73</v>
      </c>
      <c r="H195">
        <v>1.4449999434873501E-3</v>
      </c>
      <c r="I195">
        <v>1.4449999434873501E-3</v>
      </c>
      <c r="J195" t="s">
        <v>72</v>
      </c>
      <c r="K195">
        <v>1.44599995110184E-3</v>
      </c>
      <c r="L195">
        <v>3.3330000005662398E-3</v>
      </c>
      <c r="M195" t="s">
        <v>80</v>
      </c>
      <c r="N195">
        <v>1.9789999350905401E-3</v>
      </c>
      <c r="O195" t="s">
        <v>80</v>
      </c>
      <c r="P195">
        <v>0</v>
      </c>
      <c r="Q195" t="s">
        <v>80</v>
      </c>
      <c r="R195">
        <v>0</v>
      </c>
      <c r="S195" t="s">
        <v>71</v>
      </c>
      <c r="T195" t="s">
        <v>71</v>
      </c>
      <c r="U195" t="s">
        <v>82</v>
      </c>
      <c r="V195">
        <v>0.25608894220444411</v>
      </c>
      <c r="W195" t="s">
        <v>83</v>
      </c>
      <c r="X195">
        <v>0.1</v>
      </c>
      <c r="Y195" t="s">
        <v>84</v>
      </c>
      <c r="Z195">
        <v>8</v>
      </c>
      <c r="AA195">
        <v>3</v>
      </c>
      <c r="AB195">
        <v>3</v>
      </c>
      <c r="AC195">
        <v>0</v>
      </c>
      <c r="AD195" t="s">
        <v>84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0.84623898746496518</v>
      </c>
      <c r="AL195">
        <v>1.211316386416035</v>
      </c>
      <c r="AM195">
        <v>3</v>
      </c>
      <c r="AN195">
        <v>9</v>
      </c>
    </row>
    <row r="196" spans="1:40" x14ac:dyDescent="0.25">
      <c r="A196" s="1">
        <v>194</v>
      </c>
      <c r="B196" t="s">
        <v>3</v>
      </c>
      <c r="C196" t="s">
        <v>4</v>
      </c>
      <c r="D196" t="s">
        <v>70</v>
      </c>
      <c r="E196">
        <v>5.4499998092651403</v>
      </c>
      <c r="F196" t="s">
        <v>71</v>
      </c>
      <c r="G196" t="s">
        <v>73</v>
      </c>
      <c r="H196">
        <v>1.4449999434873501E-3</v>
      </c>
      <c r="I196">
        <v>1.4449999434873501E-3</v>
      </c>
      <c r="J196" t="s">
        <v>72</v>
      </c>
      <c r="K196">
        <v>1.44599995110184E-3</v>
      </c>
      <c r="L196">
        <v>3.18200001493096E-3</v>
      </c>
      <c r="M196" t="s">
        <v>80</v>
      </c>
      <c r="N196">
        <v>2.0179999992251401E-3</v>
      </c>
      <c r="O196" t="s">
        <v>80</v>
      </c>
      <c r="P196">
        <v>0</v>
      </c>
      <c r="Q196" t="s">
        <v>80</v>
      </c>
      <c r="R196">
        <v>0</v>
      </c>
      <c r="S196" t="s">
        <v>71</v>
      </c>
      <c r="T196" t="s">
        <v>71</v>
      </c>
      <c r="U196" t="s">
        <v>82</v>
      </c>
      <c r="V196">
        <v>0.25113974241555898</v>
      </c>
      <c r="W196" t="s">
        <v>83</v>
      </c>
      <c r="X196">
        <v>0.1</v>
      </c>
      <c r="Y196" t="s">
        <v>84</v>
      </c>
      <c r="Z196">
        <v>8</v>
      </c>
      <c r="AA196">
        <v>3</v>
      </c>
      <c r="AB196">
        <v>3</v>
      </c>
      <c r="AC196">
        <v>0</v>
      </c>
      <c r="AD196" t="s">
        <v>84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0.84623898746496518</v>
      </c>
      <c r="AL196">
        <v>1.211316386416035</v>
      </c>
      <c r="AM196">
        <v>3</v>
      </c>
      <c r="AN196">
        <v>9</v>
      </c>
    </row>
    <row r="197" spans="1:40" x14ac:dyDescent="0.25">
      <c r="A197" s="1">
        <v>195</v>
      </c>
      <c r="B197" t="s">
        <v>3</v>
      </c>
      <c r="C197" t="s">
        <v>4</v>
      </c>
      <c r="D197" t="s">
        <v>70</v>
      </c>
      <c r="E197">
        <v>5.5500001907348597</v>
      </c>
      <c r="F197" t="s">
        <v>71</v>
      </c>
      <c r="G197" t="s">
        <v>73</v>
      </c>
      <c r="H197">
        <v>1.4449999434873501E-3</v>
      </c>
      <c r="I197">
        <v>1.4449999434873501E-3</v>
      </c>
      <c r="J197" t="s">
        <v>72</v>
      </c>
      <c r="K197">
        <v>1.44599995110184E-3</v>
      </c>
      <c r="L197">
        <v>3.02199996076524E-3</v>
      </c>
      <c r="M197" t="s">
        <v>80</v>
      </c>
      <c r="N197">
        <v>2.0560000557452401E-3</v>
      </c>
      <c r="O197" t="s">
        <v>80</v>
      </c>
      <c r="P197">
        <v>0</v>
      </c>
      <c r="Q197" t="s">
        <v>80</v>
      </c>
      <c r="R197">
        <v>0</v>
      </c>
      <c r="S197" t="s">
        <v>71</v>
      </c>
      <c r="T197" t="s">
        <v>71</v>
      </c>
      <c r="U197" t="s">
        <v>82</v>
      </c>
      <c r="V197">
        <v>0.24649804779129719</v>
      </c>
      <c r="W197" t="s">
        <v>83</v>
      </c>
      <c r="X197">
        <v>0.1</v>
      </c>
      <c r="Y197" t="s">
        <v>84</v>
      </c>
      <c r="Z197">
        <v>8</v>
      </c>
      <c r="AA197">
        <v>3</v>
      </c>
      <c r="AB197">
        <v>3</v>
      </c>
      <c r="AC197">
        <v>0</v>
      </c>
      <c r="AD197" t="s">
        <v>84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3</v>
      </c>
      <c r="AN197">
        <v>8</v>
      </c>
    </row>
    <row r="198" spans="1:40" x14ac:dyDescent="0.25">
      <c r="A198" s="1">
        <v>196</v>
      </c>
      <c r="B198" t="s">
        <v>3</v>
      </c>
      <c r="C198" t="s">
        <v>4</v>
      </c>
      <c r="D198" t="s">
        <v>70</v>
      </c>
      <c r="E198">
        <v>5.6500000953674299</v>
      </c>
      <c r="F198" t="s">
        <v>71</v>
      </c>
      <c r="G198" t="s">
        <v>73</v>
      </c>
      <c r="H198">
        <v>1.4449999434873501E-3</v>
      </c>
      <c r="I198">
        <v>1.4449999434873501E-3</v>
      </c>
      <c r="J198" t="s">
        <v>72</v>
      </c>
      <c r="K198">
        <v>1.44599995110184E-3</v>
      </c>
      <c r="L198">
        <v>2.8520000632852299E-3</v>
      </c>
      <c r="M198" t="s">
        <v>80</v>
      </c>
      <c r="N198">
        <v>2.0949998870491999E-3</v>
      </c>
      <c r="O198" t="s">
        <v>80</v>
      </c>
      <c r="P198">
        <v>0</v>
      </c>
      <c r="Q198" t="s">
        <v>80</v>
      </c>
      <c r="R198">
        <v>0</v>
      </c>
      <c r="S198" t="s">
        <v>71</v>
      </c>
      <c r="T198" t="s">
        <v>71</v>
      </c>
      <c r="U198" t="s">
        <v>82</v>
      </c>
      <c r="V198">
        <v>0.24190932091830611</v>
      </c>
      <c r="W198" t="s">
        <v>83</v>
      </c>
      <c r="X198">
        <v>0.1</v>
      </c>
      <c r="Y198" t="s">
        <v>84</v>
      </c>
      <c r="Z198">
        <v>8</v>
      </c>
      <c r="AA198">
        <v>3</v>
      </c>
      <c r="AB198">
        <v>3</v>
      </c>
      <c r="AC198">
        <v>0</v>
      </c>
      <c r="AD198" t="s">
        <v>84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4</v>
      </c>
      <c r="AN198">
        <v>8</v>
      </c>
    </row>
    <row r="199" spans="1:40" x14ac:dyDescent="0.25">
      <c r="A199" s="1">
        <v>197</v>
      </c>
      <c r="B199" t="s">
        <v>3</v>
      </c>
      <c r="C199" t="s">
        <v>4</v>
      </c>
      <c r="D199" t="s">
        <v>70</v>
      </c>
      <c r="E199">
        <v>5.75</v>
      </c>
      <c r="F199" t="s">
        <v>71</v>
      </c>
      <c r="G199" t="s">
        <v>73</v>
      </c>
      <c r="H199">
        <v>1.4449999434873501E-3</v>
      </c>
      <c r="I199">
        <v>1.4449999434873501E-3</v>
      </c>
      <c r="J199" t="s">
        <v>72</v>
      </c>
      <c r="K199">
        <v>1.44599995110184E-3</v>
      </c>
      <c r="L199">
        <v>2.6740001048892702E-3</v>
      </c>
      <c r="M199" t="s">
        <v>80</v>
      </c>
      <c r="N199">
        <v>2.1329999435693E-3</v>
      </c>
      <c r="O199" t="s">
        <v>80</v>
      </c>
      <c r="P199">
        <v>0</v>
      </c>
      <c r="Q199" t="s">
        <v>80</v>
      </c>
      <c r="R199">
        <v>0</v>
      </c>
      <c r="S199" t="s">
        <v>71</v>
      </c>
      <c r="T199" t="s">
        <v>71</v>
      </c>
      <c r="U199" t="s">
        <v>82</v>
      </c>
      <c r="V199">
        <v>0.23759963122733871</v>
      </c>
      <c r="W199" t="s">
        <v>83</v>
      </c>
      <c r="X199">
        <v>0.1</v>
      </c>
      <c r="Y199" t="s">
        <v>84</v>
      </c>
      <c r="Z199">
        <v>8</v>
      </c>
      <c r="AA199">
        <v>3</v>
      </c>
      <c r="AB199">
        <v>3</v>
      </c>
      <c r="AC199">
        <v>0</v>
      </c>
      <c r="AD199" t="s">
        <v>84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4</v>
      </c>
      <c r="AN199">
        <v>8</v>
      </c>
    </row>
    <row r="200" spans="1:40" x14ac:dyDescent="0.25">
      <c r="A200" s="1">
        <v>198</v>
      </c>
      <c r="B200" t="s">
        <v>3</v>
      </c>
      <c r="C200" t="s">
        <v>4</v>
      </c>
      <c r="D200" t="s">
        <v>70</v>
      </c>
      <c r="E200">
        <v>5.8499999046325701</v>
      </c>
      <c r="F200" t="s">
        <v>71</v>
      </c>
      <c r="G200" t="s">
        <v>73</v>
      </c>
      <c r="H200">
        <v>1.4449999434873501E-3</v>
      </c>
      <c r="I200">
        <v>1.4449999434873501E-3</v>
      </c>
      <c r="J200" t="s">
        <v>72</v>
      </c>
      <c r="K200">
        <v>1.44599995110184E-3</v>
      </c>
      <c r="L200">
        <v>2.4860000703483798E-3</v>
      </c>
      <c r="M200" t="s">
        <v>80</v>
      </c>
      <c r="N200">
        <v>2.1720000077038999E-3</v>
      </c>
      <c r="O200" t="s">
        <v>80</v>
      </c>
      <c r="P200">
        <v>0</v>
      </c>
      <c r="Q200" t="s">
        <v>80</v>
      </c>
      <c r="R200">
        <v>0</v>
      </c>
      <c r="S200" t="s">
        <v>71</v>
      </c>
      <c r="T200" t="s">
        <v>71</v>
      </c>
      <c r="U200" t="s">
        <v>82</v>
      </c>
      <c r="V200">
        <v>0.23333333250571969</v>
      </c>
      <c r="W200" t="s">
        <v>82</v>
      </c>
      <c r="X200">
        <v>0.15</v>
      </c>
      <c r="Y200" t="s">
        <v>84</v>
      </c>
      <c r="Z200">
        <v>8</v>
      </c>
      <c r="AA200">
        <v>3</v>
      </c>
      <c r="AB200">
        <v>3</v>
      </c>
      <c r="AC200">
        <v>0</v>
      </c>
      <c r="AD200" t="s">
        <v>84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</row>
    <row r="201" spans="1:40" x14ac:dyDescent="0.25">
      <c r="A201" s="1">
        <v>199</v>
      </c>
      <c r="B201" t="s">
        <v>3</v>
      </c>
      <c r="C201" t="s">
        <v>4</v>
      </c>
      <c r="D201" t="s">
        <v>70</v>
      </c>
      <c r="E201">
        <v>5.9499998092651403</v>
      </c>
      <c r="F201" t="s">
        <v>71</v>
      </c>
      <c r="G201" t="s">
        <v>73</v>
      </c>
      <c r="H201">
        <v>1.4449999434873501E-3</v>
      </c>
      <c r="I201">
        <v>1.4449999434873501E-3</v>
      </c>
      <c r="J201" t="s">
        <v>72</v>
      </c>
      <c r="K201">
        <v>1.44599995110184E-3</v>
      </c>
      <c r="L201">
        <v>2.2899999748915399E-3</v>
      </c>
      <c r="M201" t="s">
        <v>80</v>
      </c>
      <c r="N201">
        <v>2.210000064224E-3</v>
      </c>
      <c r="O201" t="s">
        <v>80</v>
      </c>
      <c r="P201">
        <v>0</v>
      </c>
      <c r="Q201" t="s">
        <v>80</v>
      </c>
      <c r="R201">
        <v>0</v>
      </c>
      <c r="S201" t="s">
        <v>71</v>
      </c>
      <c r="T201" t="s">
        <v>71</v>
      </c>
      <c r="U201" t="s">
        <v>82</v>
      </c>
      <c r="V201">
        <v>0.22932126030410471</v>
      </c>
      <c r="W201" t="s">
        <v>82</v>
      </c>
      <c r="X201">
        <v>0.15</v>
      </c>
      <c r="Y201" t="s">
        <v>84</v>
      </c>
      <c r="Z201">
        <v>8</v>
      </c>
      <c r="AA201">
        <v>3</v>
      </c>
      <c r="AB201">
        <v>3</v>
      </c>
      <c r="AC201">
        <v>0</v>
      </c>
      <c r="AD201" t="s">
        <v>84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</row>
    <row r="202" spans="1:40" x14ac:dyDescent="0.25">
      <c r="A202" s="1">
        <v>200</v>
      </c>
      <c r="B202" t="s">
        <v>3</v>
      </c>
      <c r="C202" t="s">
        <v>4</v>
      </c>
      <c r="D202" t="s">
        <v>70</v>
      </c>
      <c r="E202">
        <v>6.0500001907348597</v>
      </c>
      <c r="F202" t="s">
        <v>71</v>
      </c>
      <c r="G202" t="s">
        <v>73</v>
      </c>
      <c r="H202">
        <v>1.4449999434873501E-3</v>
      </c>
      <c r="I202">
        <v>1.4449999434873501E-3</v>
      </c>
      <c r="J202" t="s">
        <v>72</v>
      </c>
      <c r="K202">
        <v>1.44599995110184E-3</v>
      </c>
      <c r="L202">
        <v>2.0850000437349098E-3</v>
      </c>
      <c r="M202" t="s">
        <v>80</v>
      </c>
      <c r="N202">
        <v>2.2489998955279602E-3</v>
      </c>
      <c r="O202" t="s">
        <v>80</v>
      </c>
      <c r="P202">
        <v>0</v>
      </c>
      <c r="Q202" t="s">
        <v>80</v>
      </c>
      <c r="R202">
        <v>0</v>
      </c>
      <c r="S202" t="s">
        <v>71</v>
      </c>
      <c r="T202" t="s">
        <v>71</v>
      </c>
      <c r="U202" t="s">
        <v>82</v>
      </c>
      <c r="V202">
        <v>0.22534460806678999</v>
      </c>
      <c r="W202" t="s">
        <v>82</v>
      </c>
      <c r="X202">
        <v>0.15</v>
      </c>
      <c r="Y202" t="s">
        <v>84</v>
      </c>
      <c r="Z202">
        <v>8</v>
      </c>
      <c r="AA202">
        <v>3</v>
      </c>
      <c r="AB202">
        <v>3</v>
      </c>
      <c r="AC202">
        <v>0</v>
      </c>
      <c r="AD202" t="s">
        <v>84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7</v>
      </c>
      <c r="AN202">
        <v>8</v>
      </c>
    </row>
    <row r="203" spans="1:40" x14ac:dyDescent="0.25">
      <c r="A203" s="1">
        <v>201</v>
      </c>
      <c r="B203" t="s">
        <v>3</v>
      </c>
      <c r="C203" t="s">
        <v>4</v>
      </c>
      <c r="D203" t="s">
        <v>70</v>
      </c>
      <c r="E203">
        <v>6.1500000953674299</v>
      </c>
      <c r="F203" t="s">
        <v>71</v>
      </c>
      <c r="G203" t="s">
        <v>73</v>
      </c>
      <c r="H203">
        <v>1.4449999434873501E-3</v>
      </c>
      <c r="I203">
        <v>1.4449999434873501E-3</v>
      </c>
      <c r="J203" t="s">
        <v>72</v>
      </c>
      <c r="K203">
        <v>1.44599995110184E-3</v>
      </c>
      <c r="L203">
        <v>1.87200005166233E-3</v>
      </c>
      <c r="M203" t="s">
        <v>80</v>
      </c>
      <c r="N203">
        <v>2.2869999520480598E-3</v>
      </c>
      <c r="O203" t="s">
        <v>80</v>
      </c>
      <c r="P203">
        <v>0</v>
      </c>
      <c r="Q203" t="s">
        <v>80</v>
      </c>
      <c r="R203">
        <v>0</v>
      </c>
      <c r="S203" t="s">
        <v>71</v>
      </c>
      <c r="T203" t="s">
        <v>71</v>
      </c>
      <c r="U203" t="s">
        <v>82</v>
      </c>
      <c r="V203">
        <v>0.2216003544495701</v>
      </c>
      <c r="W203" t="s">
        <v>82</v>
      </c>
      <c r="X203">
        <v>0.15</v>
      </c>
      <c r="Y203" t="s">
        <v>84</v>
      </c>
      <c r="Z203">
        <v>8</v>
      </c>
      <c r="AA203">
        <v>3</v>
      </c>
      <c r="AB203">
        <v>3</v>
      </c>
      <c r="AC203">
        <v>0</v>
      </c>
      <c r="AD203" t="s">
        <v>84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7</v>
      </c>
    </row>
    <row r="204" spans="1:40" x14ac:dyDescent="0.25">
      <c r="A204" s="1">
        <v>202</v>
      </c>
      <c r="B204" t="s">
        <v>3</v>
      </c>
      <c r="C204" t="s">
        <v>4</v>
      </c>
      <c r="D204" t="s">
        <v>70</v>
      </c>
      <c r="E204">
        <v>6.25</v>
      </c>
      <c r="F204" t="s">
        <v>71</v>
      </c>
      <c r="G204" t="s">
        <v>78</v>
      </c>
      <c r="H204">
        <v>1.44599995110184E-3</v>
      </c>
      <c r="I204">
        <v>1.44599995110184E-3</v>
      </c>
      <c r="J204" t="s">
        <v>72</v>
      </c>
      <c r="K204">
        <v>1.44599995110184E-3</v>
      </c>
      <c r="L204">
        <v>1.6509999986737999E-3</v>
      </c>
      <c r="M204" t="s">
        <v>80</v>
      </c>
      <c r="N204">
        <v>2.3250000085681699E-3</v>
      </c>
      <c r="O204" t="s">
        <v>80</v>
      </c>
      <c r="P204">
        <v>0</v>
      </c>
      <c r="Q204" t="s">
        <v>80</v>
      </c>
      <c r="R204">
        <v>0</v>
      </c>
      <c r="S204" t="s">
        <v>71</v>
      </c>
      <c r="T204" t="s">
        <v>71</v>
      </c>
      <c r="U204" t="s">
        <v>82</v>
      </c>
      <c r="V204">
        <v>0.21797849382035411</v>
      </c>
      <c r="W204" t="s">
        <v>82</v>
      </c>
      <c r="X204">
        <v>0.15</v>
      </c>
      <c r="Y204" t="s">
        <v>84</v>
      </c>
      <c r="Z204">
        <v>8</v>
      </c>
      <c r="AA204">
        <v>3</v>
      </c>
      <c r="AB204">
        <v>3</v>
      </c>
      <c r="AC204">
        <v>0</v>
      </c>
      <c r="AD204" t="s">
        <v>84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</row>
    <row r="205" spans="1:40" x14ac:dyDescent="0.25">
      <c r="A205" s="1">
        <v>203</v>
      </c>
      <c r="B205" t="s">
        <v>3</v>
      </c>
      <c r="C205" t="s">
        <v>4</v>
      </c>
      <c r="D205" t="s">
        <v>70</v>
      </c>
      <c r="E205">
        <v>6.3499999046325701</v>
      </c>
      <c r="F205" t="s">
        <v>71</v>
      </c>
      <c r="G205" t="s">
        <v>76</v>
      </c>
      <c r="H205">
        <v>1.44599995110184E-3</v>
      </c>
      <c r="I205">
        <v>1.44599995110184E-3</v>
      </c>
      <c r="J205" t="s">
        <v>72</v>
      </c>
      <c r="K205">
        <v>1.44599995110184E-3</v>
      </c>
      <c r="L205">
        <v>1.44599995110184E-3</v>
      </c>
      <c r="M205" t="s">
        <v>80</v>
      </c>
      <c r="N205">
        <v>2.3640000727027698E-3</v>
      </c>
      <c r="O205" t="s">
        <v>80</v>
      </c>
      <c r="P205">
        <v>0</v>
      </c>
      <c r="Q205" t="s">
        <v>80</v>
      </c>
      <c r="R205">
        <v>0</v>
      </c>
      <c r="S205" t="s">
        <v>71</v>
      </c>
      <c r="T205" t="s">
        <v>71</v>
      </c>
      <c r="U205" t="s">
        <v>82</v>
      </c>
      <c r="V205">
        <v>0.2143823961141311</v>
      </c>
      <c r="W205" t="s">
        <v>82</v>
      </c>
      <c r="X205">
        <v>0.15</v>
      </c>
      <c r="Y205" t="s">
        <v>84</v>
      </c>
      <c r="Z205">
        <v>8</v>
      </c>
      <c r="AA205">
        <v>3</v>
      </c>
      <c r="AB205">
        <v>3</v>
      </c>
      <c r="AC205">
        <v>0</v>
      </c>
      <c r="AD205" t="s">
        <v>84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</row>
    <row r="206" spans="1:40" x14ac:dyDescent="0.25">
      <c r="A206" s="1">
        <v>204</v>
      </c>
      <c r="B206" t="s">
        <v>3</v>
      </c>
      <c r="C206" t="s">
        <v>4</v>
      </c>
      <c r="D206" t="s">
        <v>70</v>
      </c>
      <c r="E206">
        <v>6.4499998092651403</v>
      </c>
      <c r="F206" t="s">
        <v>71</v>
      </c>
      <c r="G206" t="s">
        <v>75</v>
      </c>
      <c r="H206">
        <v>1.44599995110184E-3</v>
      </c>
      <c r="I206">
        <v>1.5310000162571699E-3</v>
      </c>
      <c r="J206" t="s">
        <v>72</v>
      </c>
      <c r="K206">
        <v>1.44599995110184E-3</v>
      </c>
      <c r="L206">
        <v>1.44599995110184E-3</v>
      </c>
      <c r="M206" t="s">
        <v>80</v>
      </c>
      <c r="N206">
        <v>2.4019998963922301E-3</v>
      </c>
      <c r="O206" t="s">
        <v>80</v>
      </c>
      <c r="P206">
        <v>0</v>
      </c>
      <c r="Q206" t="s">
        <v>80</v>
      </c>
      <c r="R206">
        <v>0</v>
      </c>
      <c r="S206" t="s">
        <v>71</v>
      </c>
      <c r="T206" t="s">
        <v>71</v>
      </c>
      <c r="U206" t="s">
        <v>82</v>
      </c>
      <c r="V206">
        <v>0.21099085006673249</v>
      </c>
      <c r="W206" t="s">
        <v>82</v>
      </c>
      <c r="X206">
        <v>0.15</v>
      </c>
      <c r="Y206" t="s">
        <v>84</v>
      </c>
      <c r="Z206">
        <v>8</v>
      </c>
      <c r="AA206">
        <v>3</v>
      </c>
      <c r="AB206">
        <v>3</v>
      </c>
      <c r="AC206">
        <v>0</v>
      </c>
      <c r="AD206" t="s">
        <v>84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</row>
    <row r="207" spans="1:40" x14ac:dyDescent="0.25">
      <c r="A207" s="1">
        <v>205</v>
      </c>
      <c r="B207" t="s">
        <v>3</v>
      </c>
      <c r="C207" t="s">
        <v>4</v>
      </c>
      <c r="D207" t="s">
        <v>70</v>
      </c>
      <c r="E207">
        <v>6.5500001907348597</v>
      </c>
      <c r="F207" t="s">
        <v>71</v>
      </c>
      <c r="G207" t="s">
        <v>75</v>
      </c>
      <c r="H207">
        <v>1.44599995110184E-3</v>
      </c>
      <c r="I207">
        <v>1.7620000289753099E-3</v>
      </c>
      <c r="J207" t="s">
        <v>73</v>
      </c>
      <c r="K207">
        <v>1.4449999434873501E-3</v>
      </c>
      <c r="L207">
        <v>1.4449999434873501E-3</v>
      </c>
      <c r="M207" t="s">
        <v>80</v>
      </c>
      <c r="N207">
        <v>2.4409999605268201E-3</v>
      </c>
      <c r="O207" t="s">
        <v>80</v>
      </c>
      <c r="P207">
        <v>0</v>
      </c>
      <c r="Q207" t="s">
        <v>80</v>
      </c>
      <c r="R207">
        <v>0</v>
      </c>
      <c r="S207" t="s">
        <v>71</v>
      </c>
      <c r="T207" t="s">
        <v>71</v>
      </c>
      <c r="U207" t="s">
        <v>82</v>
      </c>
      <c r="V207">
        <v>0.2076198312967697</v>
      </c>
      <c r="W207" t="s">
        <v>82</v>
      </c>
      <c r="X207">
        <v>0.15</v>
      </c>
      <c r="Y207" t="s">
        <v>84</v>
      </c>
      <c r="Z207">
        <v>8</v>
      </c>
      <c r="AA207">
        <v>4</v>
      </c>
      <c r="AB207">
        <v>4</v>
      </c>
      <c r="AC207">
        <v>0</v>
      </c>
      <c r="AD207" t="s">
        <v>84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</row>
    <row r="208" spans="1:40" x14ac:dyDescent="0.25">
      <c r="A208" s="1">
        <v>206</v>
      </c>
      <c r="B208" t="s">
        <v>3</v>
      </c>
      <c r="C208" t="s">
        <v>4</v>
      </c>
      <c r="D208" t="s">
        <v>70</v>
      </c>
      <c r="E208">
        <v>6.6500000953674299</v>
      </c>
      <c r="F208" t="s">
        <v>71</v>
      </c>
      <c r="G208" t="s">
        <v>75</v>
      </c>
      <c r="H208">
        <v>1.44599995110184E-3</v>
      </c>
      <c r="I208">
        <v>2.0039998926222298E-3</v>
      </c>
      <c r="J208" t="s">
        <v>73</v>
      </c>
      <c r="K208">
        <v>1.4449999434873501E-3</v>
      </c>
      <c r="L208">
        <v>1.4449999434873501E-3</v>
      </c>
      <c r="M208" t="s">
        <v>79</v>
      </c>
      <c r="N208">
        <v>2.4939998984336901E-3</v>
      </c>
      <c r="O208" t="s">
        <v>80</v>
      </c>
      <c r="P208">
        <v>0</v>
      </c>
      <c r="Q208" t="s">
        <v>80</v>
      </c>
      <c r="R208">
        <v>0</v>
      </c>
      <c r="S208" t="s">
        <v>71</v>
      </c>
      <c r="T208" t="s">
        <v>71</v>
      </c>
      <c r="U208" t="s">
        <v>82</v>
      </c>
      <c r="V208">
        <v>0.20320770675182709</v>
      </c>
      <c r="W208" t="s">
        <v>82</v>
      </c>
      <c r="X208">
        <v>0.15</v>
      </c>
      <c r="Y208" t="s">
        <v>84</v>
      </c>
      <c r="Z208">
        <v>8</v>
      </c>
      <c r="AA208">
        <v>4</v>
      </c>
      <c r="AB208">
        <v>4</v>
      </c>
      <c r="AC208">
        <v>0</v>
      </c>
      <c r="AD208" t="s">
        <v>84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</row>
    <row r="209" spans="1:40" x14ac:dyDescent="0.25">
      <c r="A209" s="1">
        <v>207</v>
      </c>
      <c r="B209" t="s">
        <v>3</v>
      </c>
      <c r="C209" t="s">
        <v>4</v>
      </c>
      <c r="D209" t="s">
        <v>70</v>
      </c>
      <c r="E209">
        <v>6.75</v>
      </c>
      <c r="F209" t="s">
        <v>71</v>
      </c>
      <c r="G209" t="s">
        <v>75</v>
      </c>
      <c r="H209">
        <v>1.44599995110184E-3</v>
      </c>
      <c r="I209">
        <v>2.25499994121492E-3</v>
      </c>
      <c r="J209" t="s">
        <v>73</v>
      </c>
      <c r="K209">
        <v>1.4449999434873501E-3</v>
      </c>
      <c r="L209">
        <v>1.4449999434873501E-3</v>
      </c>
      <c r="M209" t="s">
        <v>79</v>
      </c>
      <c r="N209">
        <v>2.58000008761883E-3</v>
      </c>
      <c r="O209" t="s">
        <v>80</v>
      </c>
      <c r="P209">
        <v>0</v>
      </c>
      <c r="Q209" t="s">
        <v>80</v>
      </c>
      <c r="R209">
        <v>0</v>
      </c>
      <c r="S209" t="s">
        <v>71</v>
      </c>
      <c r="T209" t="s">
        <v>71</v>
      </c>
      <c r="U209" t="s">
        <v>82</v>
      </c>
      <c r="V209">
        <v>0.1964341018560751</v>
      </c>
      <c r="W209" t="s">
        <v>82</v>
      </c>
      <c r="X209">
        <v>0.15</v>
      </c>
      <c r="Y209" t="s">
        <v>84</v>
      </c>
      <c r="Z209">
        <v>8</v>
      </c>
      <c r="AA209">
        <v>5</v>
      </c>
      <c r="AB209">
        <v>5</v>
      </c>
      <c r="AC209">
        <v>0</v>
      </c>
      <c r="AD209" t="s">
        <v>84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</row>
    <row r="210" spans="1:40" x14ac:dyDescent="0.25">
      <c r="A210" s="1">
        <v>208</v>
      </c>
      <c r="B210" t="s">
        <v>3</v>
      </c>
      <c r="C210" t="s">
        <v>4</v>
      </c>
      <c r="D210" t="s">
        <v>70</v>
      </c>
      <c r="E210">
        <v>6.8499999046325701</v>
      </c>
      <c r="F210" t="s">
        <v>71</v>
      </c>
      <c r="G210" t="s">
        <v>75</v>
      </c>
      <c r="H210">
        <v>1.44599995110184E-3</v>
      </c>
      <c r="I210">
        <v>2.5170000735670302E-3</v>
      </c>
      <c r="J210" t="s">
        <v>73</v>
      </c>
      <c r="K210">
        <v>1.4449999434873501E-3</v>
      </c>
      <c r="L210">
        <v>1.4449999434873501E-3</v>
      </c>
      <c r="M210" t="s">
        <v>79</v>
      </c>
      <c r="N210">
        <v>2.6670000515878201E-3</v>
      </c>
      <c r="O210" t="s">
        <v>80</v>
      </c>
      <c r="P210">
        <v>0</v>
      </c>
      <c r="Q210" t="s">
        <v>80</v>
      </c>
      <c r="R210">
        <v>0</v>
      </c>
      <c r="S210" t="s">
        <v>71</v>
      </c>
      <c r="T210" t="s">
        <v>71</v>
      </c>
      <c r="U210" t="s">
        <v>82</v>
      </c>
      <c r="V210">
        <v>0.1900262430434797</v>
      </c>
      <c r="W210" t="s">
        <v>82</v>
      </c>
      <c r="X210">
        <v>0.15</v>
      </c>
      <c r="Y210" t="s">
        <v>84</v>
      </c>
      <c r="Z210">
        <v>8</v>
      </c>
      <c r="AA210">
        <v>5</v>
      </c>
      <c r="AB210">
        <v>5</v>
      </c>
      <c r="AC210">
        <v>0</v>
      </c>
      <c r="AD210" t="s">
        <v>84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</row>
    <row r="211" spans="1:40" x14ac:dyDescent="0.25">
      <c r="A211" s="1">
        <v>209</v>
      </c>
      <c r="B211" t="s">
        <v>3</v>
      </c>
      <c r="C211" t="s">
        <v>4</v>
      </c>
      <c r="D211" t="s">
        <v>70</v>
      </c>
      <c r="E211">
        <v>6.9499998092651403</v>
      </c>
      <c r="F211" t="s">
        <v>71</v>
      </c>
      <c r="G211" t="s">
        <v>75</v>
      </c>
      <c r="H211">
        <v>1.44599995110184E-3</v>
      </c>
      <c r="I211">
        <v>2.7910000644624199E-3</v>
      </c>
      <c r="J211" t="s">
        <v>73</v>
      </c>
      <c r="K211">
        <v>1.4449999434873501E-3</v>
      </c>
      <c r="L211">
        <v>1.4449999434873501E-3</v>
      </c>
      <c r="M211" t="s">
        <v>79</v>
      </c>
      <c r="N211">
        <v>2.7540000155568101E-3</v>
      </c>
      <c r="O211" t="s">
        <v>80</v>
      </c>
      <c r="P211">
        <v>0</v>
      </c>
      <c r="Q211" t="s">
        <v>80</v>
      </c>
      <c r="R211">
        <v>0</v>
      </c>
      <c r="S211" t="s">
        <v>71</v>
      </c>
      <c r="T211" t="s">
        <v>71</v>
      </c>
      <c r="U211" t="s">
        <v>82</v>
      </c>
      <c r="V211">
        <v>0.1840232378856882</v>
      </c>
      <c r="W211" t="s">
        <v>82</v>
      </c>
      <c r="X211">
        <v>0.15</v>
      </c>
      <c r="Y211" t="s">
        <v>84</v>
      </c>
      <c r="Z211">
        <v>8</v>
      </c>
      <c r="AA211">
        <v>6</v>
      </c>
      <c r="AB211">
        <v>6</v>
      </c>
      <c r="AC211">
        <v>0</v>
      </c>
      <c r="AD211" t="s">
        <v>84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</row>
    <row r="212" spans="1:40" x14ac:dyDescent="0.25">
      <c r="A212" s="1">
        <v>210</v>
      </c>
      <c r="B212" t="s">
        <v>3</v>
      </c>
      <c r="C212" t="s">
        <v>4</v>
      </c>
      <c r="D212" t="s">
        <v>70</v>
      </c>
      <c r="E212">
        <v>7.0500001907348597</v>
      </c>
      <c r="F212" t="s">
        <v>71</v>
      </c>
      <c r="G212" t="s">
        <v>75</v>
      </c>
      <c r="H212">
        <v>1.44599995110184E-3</v>
      </c>
      <c r="I212">
        <v>3.0749998986721E-3</v>
      </c>
      <c r="J212" t="s">
        <v>73</v>
      </c>
      <c r="K212">
        <v>1.4449999434873501E-3</v>
      </c>
      <c r="L212">
        <v>1.4449999434873501E-3</v>
      </c>
      <c r="M212" t="s">
        <v>79</v>
      </c>
      <c r="N212">
        <v>2.8409999795258002E-3</v>
      </c>
      <c r="O212" t="s">
        <v>80</v>
      </c>
      <c r="P212">
        <v>0</v>
      </c>
      <c r="Q212" t="s">
        <v>80</v>
      </c>
      <c r="R212">
        <v>0</v>
      </c>
      <c r="S212" t="s">
        <v>71</v>
      </c>
      <c r="T212" t="s">
        <v>71</v>
      </c>
      <c r="U212" t="s">
        <v>82</v>
      </c>
      <c r="V212">
        <v>0.17838789287305501</v>
      </c>
      <c r="W212" t="s">
        <v>82</v>
      </c>
      <c r="X212">
        <v>0.15</v>
      </c>
      <c r="Y212" t="s">
        <v>84</v>
      </c>
      <c r="Z212">
        <v>8</v>
      </c>
      <c r="AA212">
        <v>7</v>
      </c>
      <c r="AB212">
        <v>7</v>
      </c>
      <c r="AC212">
        <v>0</v>
      </c>
      <c r="AD212" t="s">
        <v>84</v>
      </c>
      <c r="AE212">
        <v>8</v>
      </c>
      <c r="AF212">
        <v>3</v>
      </c>
      <c r="AG212">
        <v>3</v>
      </c>
      <c r="AH212">
        <v>0</v>
      </c>
      <c r="AI212">
        <v>1.009198671947575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</row>
    <row r="213" spans="1:40" x14ac:dyDescent="0.25">
      <c r="A213" s="1">
        <v>211</v>
      </c>
      <c r="B213" t="s">
        <v>3</v>
      </c>
      <c r="C213" t="s">
        <v>4</v>
      </c>
      <c r="D213" t="s">
        <v>70</v>
      </c>
      <c r="E213">
        <v>7.1500000953674299</v>
      </c>
      <c r="F213" t="s">
        <v>71</v>
      </c>
      <c r="G213" t="s">
        <v>75</v>
      </c>
      <c r="H213">
        <v>1.44599995110184E-3</v>
      </c>
      <c r="I213">
        <v>3.3720000647008402E-3</v>
      </c>
      <c r="J213" t="s">
        <v>73</v>
      </c>
      <c r="K213">
        <v>1.4449999434873501E-3</v>
      </c>
      <c r="L213">
        <v>1.4449999434873501E-3</v>
      </c>
      <c r="M213" t="s">
        <v>79</v>
      </c>
      <c r="N213">
        <v>2.9279999434947998E-3</v>
      </c>
      <c r="O213" t="s">
        <v>80</v>
      </c>
      <c r="P213">
        <v>0</v>
      </c>
      <c r="Q213" t="s">
        <v>80</v>
      </c>
      <c r="R213">
        <v>0</v>
      </c>
      <c r="S213" t="s">
        <v>71</v>
      </c>
      <c r="T213" t="s">
        <v>71</v>
      </c>
      <c r="U213" t="s">
        <v>82</v>
      </c>
      <c r="V213">
        <v>0.17308743503426921</v>
      </c>
      <c r="W213" t="s">
        <v>82</v>
      </c>
      <c r="X213">
        <v>0.15</v>
      </c>
      <c r="Y213" t="s">
        <v>84</v>
      </c>
      <c r="Z213">
        <v>8</v>
      </c>
      <c r="AA213">
        <v>7</v>
      </c>
      <c r="AB213">
        <v>7</v>
      </c>
      <c r="AC213">
        <v>0</v>
      </c>
      <c r="AD213" t="s">
        <v>84</v>
      </c>
      <c r="AE213">
        <v>8</v>
      </c>
      <c r="AF213">
        <v>3</v>
      </c>
      <c r="AG213">
        <v>3</v>
      </c>
      <c r="AH213">
        <v>0</v>
      </c>
      <c r="AI213">
        <v>1.009198671947575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</row>
    <row r="214" spans="1:40" x14ac:dyDescent="0.25">
      <c r="A214" s="1">
        <v>212</v>
      </c>
      <c r="B214" t="s">
        <v>3</v>
      </c>
      <c r="C214" t="s">
        <v>4</v>
      </c>
      <c r="D214" t="s">
        <v>70</v>
      </c>
      <c r="E214">
        <v>7.25</v>
      </c>
      <c r="F214" t="s">
        <v>71</v>
      </c>
      <c r="G214" t="s">
        <v>75</v>
      </c>
      <c r="H214">
        <v>1.44599995110184E-3</v>
      </c>
      <c r="I214">
        <v>3.6800000816583599E-3</v>
      </c>
      <c r="J214" t="s">
        <v>73</v>
      </c>
      <c r="K214">
        <v>1.4449999434873501E-3</v>
      </c>
      <c r="L214">
        <v>1.4449999434873501E-3</v>
      </c>
      <c r="M214" t="s">
        <v>79</v>
      </c>
      <c r="N214">
        <v>3.0149999074637899E-3</v>
      </c>
      <c r="O214" t="s">
        <v>80</v>
      </c>
      <c r="P214">
        <v>0</v>
      </c>
      <c r="Q214" t="s">
        <v>80</v>
      </c>
      <c r="R214">
        <v>0</v>
      </c>
      <c r="S214" t="s">
        <v>71</v>
      </c>
      <c r="T214" t="s">
        <v>71</v>
      </c>
      <c r="U214" t="s">
        <v>82</v>
      </c>
      <c r="V214">
        <v>0.16809287414748841</v>
      </c>
      <c r="W214" t="s">
        <v>82</v>
      </c>
      <c r="X214">
        <v>0.15</v>
      </c>
      <c r="Y214" t="s">
        <v>84</v>
      </c>
      <c r="Z214">
        <v>8</v>
      </c>
      <c r="AA214">
        <v>8</v>
      </c>
      <c r="AB214">
        <v>8</v>
      </c>
      <c r="AC214">
        <v>0</v>
      </c>
      <c r="AD214" t="s">
        <v>84</v>
      </c>
      <c r="AE214">
        <v>8</v>
      </c>
      <c r="AF214">
        <v>3</v>
      </c>
      <c r="AG214">
        <v>3</v>
      </c>
      <c r="AH214">
        <v>0</v>
      </c>
      <c r="AI214">
        <v>1.169345657393609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3</v>
      </c>
      <c r="C215" t="s">
        <v>4</v>
      </c>
      <c r="D215" t="s">
        <v>70</v>
      </c>
      <c r="E215">
        <v>7.3499999046325701</v>
      </c>
      <c r="F215" t="s">
        <v>71</v>
      </c>
      <c r="G215" t="s">
        <v>75</v>
      </c>
      <c r="H215">
        <v>1.44599995110184E-3</v>
      </c>
      <c r="I215">
        <v>4.0020002052187902E-3</v>
      </c>
      <c r="J215" t="s">
        <v>73</v>
      </c>
      <c r="K215">
        <v>1.4449999434873501E-3</v>
      </c>
      <c r="L215">
        <v>1.4449999434873501E-3</v>
      </c>
      <c r="M215" t="s">
        <v>79</v>
      </c>
      <c r="N215">
        <v>3.1020001042634201E-3</v>
      </c>
      <c r="O215" t="s">
        <v>80</v>
      </c>
      <c r="P215">
        <v>0</v>
      </c>
      <c r="Q215" t="s">
        <v>80</v>
      </c>
      <c r="R215">
        <v>0</v>
      </c>
      <c r="S215" t="s">
        <v>71</v>
      </c>
      <c r="T215" t="s">
        <v>71</v>
      </c>
      <c r="U215" t="s">
        <v>82</v>
      </c>
      <c r="V215">
        <v>0.1633784600147011</v>
      </c>
      <c r="W215" t="s">
        <v>82</v>
      </c>
      <c r="X215">
        <v>0.15</v>
      </c>
      <c r="Y215" t="s">
        <v>84</v>
      </c>
      <c r="Z215">
        <v>8</v>
      </c>
      <c r="AA215">
        <v>8</v>
      </c>
      <c r="AB215">
        <v>8</v>
      </c>
      <c r="AC215">
        <v>0</v>
      </c>
      <c r="AD215" t="s">
        <v>84</v>
      </c>
      <c r="AE215">
        <v>8</v>
      </c>
      <c r="AF215">
        <v>3</v>
      </c>
      <c r="AG215">
        <v>3</v>
      </c>
      <c r="AH215">
        <v>0</v>
      </c>
      <c r="AI215">
        <v>1.169345657393609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</row>
    <row r="216" spans="1:40" x14ac:dyDescent="0.25">
      <c r="A216" s="1">
        <v>214</v>
      </c>
      <c r="B216" t="s">
        <v>3</v>
      </c>
      <c r="C216" t="s">
        <v>4</v>
      </c>
      <c r="D216" t="s">
        <v>70</v>
      </c>
      <c r="E216">
        <v>7.4499998092651403</v>
      </c>
      <c r="F216" t="s">
        <v>71</v>
      </c>
      <c r="G216" t="s">
        <v>75</v>
      </c>
      <c r="H216">
        <v>1.44599995110184E-3</v>
      </c>
      <c r="I216">
        <v>4.3370001949369899E-3</v>
      </c>
      <c r="J216" t="s">
        <v>73</v>
      </c>
      <c r="K216">
        <v>1.4449999434873501E-3</v>
      </c>
      <c r="L216">
        <v>1.4449999434873501E-3</v>
      </c>
      <c r="M216" t="s">
        <v>72</v>
      </c>
      <c r="N216">
        <v>3.2019999343901899E-3</v>
      </c>
      <c r="O216" t="s">
        <v>80</v>
      </c>
      <c r="P216">
        <v>0</v>
      </c>
      <c r="Q216" t="s">
        <v>80</v>
      </c>
      <c r="R216">
        <v>0</v>
      </c>
      <c r="S216" t="s">
        <v>71</v>
      </c>
      <c r="T216" t="s">
        <v>71</v>
      </c>
      <c r="U216" t="s">
        <v>82</v>
      </c>
      <c r="V216">
        <v>0.15827608069471069</v>
      </c>
      <c r="W216" t="s">
        <v>82</v>
      </c>
      <c r="X216">
        <v>0.15</v>
      </c>
      <c r="Y216" t="s">
        <v>84</v>
      </c>
      <c r="Z216">
        <v>8</v>
      </c>
      <c r="AA216">
        <v>9</v>
      </c>
      <c r="AB216">
        <v>7</v>
      </c>
      <c r="AC216">
        <v>2</v>
      </c>
      <c r="AD216" t="s">
        <v>84</v>
      </c>
      <c r="AE216">
        <v>8</v>
      </c>
      <c r="AF216">
        <v>3</v>
      </c>
      <c r="AG216">
        <v>3</v>
      </c>
      <c r="AH216">
        <v>0</v>
      </c>
      <c r="AI216">
        <v>1.009198671947575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</row>
    <row r="217" spans="1:40" x14ac:dyDescent="0.25">
      <c r="A217" s="1">
        <v>215</v>
      </c>
      <c r="B217" t="s">
        <v>3</v>
      </c>
      <c r="C217" t="s">
        <v>4</v>
      </c>
      <c r="D217" t="s">
        <v>70</v>
      </c>
      <c r="E217">
        <v>7.5500001907348597</v>
      </c>
      <c r="F217" t="s">
        <v>71</v>
      </c>
      <c r="G217" t="s">
        <v>75</v>
      </c>
      <c r="H217">
        <v>1.44599995110184E-3</v>
      </c>
      <c r="I217">
        <v>4.6859998255968103E-3</v>
      </c>
      <c r="J217" t="s">
        <v>75</v>
      </c>
      <c r="K217">
        <v>1.44599995110184E-3</v>
      </c>
      <c r="L217">
        <v>2.2189998999238001E-3</v>
      </c>
      <c r="M217" t="s">
        <v>72</v>
      </c>
      <c r="N217">
        <v>3.3319999929517499E-3</v>
      </c>
      <c r="O217" t="s">
        <v>80</v>
      </c>
      <c r="P217">
        <v>0</v>
      </c>
      <c r="Q217" t="s">
        <v>80</v>
      </c>
      <c r="R217">
        <v>0</v>
      </c>
      <c r="S217" t="s">
        <v>71</v>
      </c>
      <c r="T217" t="s">
        <v>71</v>
      </c>
      <c r="U217" t="s">
        <v>82</v>
      </c>
      <c r="V217">
        <v>0.1521008406578766</v>
      </c>
      <c r="W217" t="s">
        <v>82</v>
      </c>
      <c r="X217">
        <v>0.15</v>
      </c>
      <c r="Y217" t="s">
        <v>84</v>
      </c>
      <c r="Z217">
        <v>8</v>
      </c>
      <c r="AA217">
        <v>10</v>
      </c>
      <c r="AB217">
        <v>8</v>
      </c>
      <c r="AC217">
        <v>2</v>
      </c>
      <c r="AD217" t="s">
        <v>84</v>
      </c>
      <c r="AE217">
        <v>8</v>
      </c>
      <c r="AF217">
        <v>5</v>
      </c>
      <c r="AG217">
        <v>5</v>
      </c>
      <c r="AH217">
        <v>0</v>
      </c>
      <c r="AI217">
        <v>1.169345657393609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2019-03-27T08:44:00Z</dcterms:created>
  <dcterms:modified xsi:type="dcterms:W3CDTF">2019-03-27T09:17:28Z</dcterms:modified>
</cp:coreProperties>
</file>