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RCAD_Rebar\"/>
    </mc:Choice>
  </mc:AlternateContent>
  <xr:revisionPtr revIDLastSave="0" documentId="13_ncr:1_{5634AB9A-6857-463A-A28F-21F6159066AC}" xr6:coauthVersionLast="46" xr6:coauthVersionMax="46" xr10:uidLastSave="{00000000-0000-0000-0000-000000000000}"/>
  <bookViews>
    <workbookView xWindow="-120" yWindow="-120" windowWidth="29040" windowHeight="15840" activeTab="2" xr2:uid="{00000000-000D-0000-FFFF-FFFF00000000}"/>
  </bookViews>
  <sheets>
    <sheet name="總表" sheetId="3" r:id="rId1"/>
    <sheet name="weight" sheetId="2" r:id="rId2"/>
    <sheet name="區數-1" sheetId="6" r:id="rId3"/>
  </sheets>
  <definedNames>
    <definedName name="_10">weight!$E$4</definedName>
    <definedName name="_11">weight!$E$5</definedName>
    <definedName name="_12">weight!$E$6</definedName>
    <definedName name="_2">weight!$E$7</definedName>
    <definedName name="_3">weight!$E$8</definedName>
    <definedName name="_4">weight!$E$9</definedName>
    <definedName name="_5">weight!$E$10</definedName>
    <definedName name="_6">weight!$E$11</definedName>
    <definedName name="_7">weight!$E$12</definedName>
    <definedName name="_8">weight!$E$13</definedName>
    <definedName name="_9">weight!$E$14</definedName>
    <definedName name="_xlnm.Print_Area" localSheetId="2">'區數-1'!$A$1:$R$48</definedName>
    <definedName name="_xlnm.Print_Titles" localSheetId="2">'區數-1'!$1:$3</definedName>
    <definedName name="rebar" localSheetId="1">weight!$D$1:$E$100</definedName>
    <definedName name="rebar">weight!$D$1:$E$100</definedName>
    <definedName name="weight">weight!$D$1:$E$100</definedName>
  </definedName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2" i="6" l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43" i="6" s="1"/>
  <c r="N21" i="6"/>
  <c r="N20" i="6"/>
  <c r="N19" i="6"/>
  <c r="N18" i="6"/>
  <c r="N44" i="6" s="1"/>
  <c r="N17" i="6"/>
  <c r="N45" i="6" s="1"/>
  <c r="N16" i="6"/>
  <c r="N46" i="6" s="1"/>
  <c r="N15" i="6"/>
  <c r="N47" i="6" s="1"/>
  <c r="N14" i="6"/>
  <c r="N13" i="6"/>
  <c r="N12" i="6"/>
  <c r="N11" i="6"/>
  <c r="N10" i="6"/>
  <c r="N9" i="6"/>
  <c r="N8" i="6"/>
  <c r="N7" i="6"/>
  <c r="N6" i="6"/>
  <c r="N5" i="6"/>
  <c r="N4" i="6"/>
  <c r="N48" i="6" s="1"/>
  <c r="B42" i="3"/>
  <c r="B43" i="3"/>
  <c r="B16" i="3" l="1"/>
  <c r="B39" i="3"/>
</calcChain>
</file>

<file path=xl/sharedStrings.xml><?xml version="1.0" encoding="utf-8"?>
<sst xmlns="http://schemas.openxmlformats.org/spreadsheetml/2006/main" count="153" uniqueCount="105">
  <si>
    <t>#10</t>
    <phoneticPr fontId="1" type="noConversion"/>
  </si>
  <si>
    <t>#11</t>
    <phoneticPr fontId="1" type="noConversion"/>
  </si>
  <si>
    <t>#12</t>
    <phoneticPr fontId="1" type="noConversion"/>
  </si>
  <si>
    <t>#2</t>
    <phoneticPr fontId="1" type="noConversion"/>
  </si>
  <si>
    <t>#3</t>
    <phoneticPr fontId="1" type="noConversion"/>
  </si>
  <si>
    <t>#4</t>
    <phoneticPr fontId="1" type="noConversion"/>
  </si>
  <si>
    <t>#5</t>
    <phoneticPr fontId="1" type="noConversion"/>
  </si>
  <si>
    <t>#6</t>
    <phoneticPr fontId="1" type="noConversion"/>
  </si>
  <si>
    <t>#7</t>
    <phoneticPr fontId="1" type="noConversion"/>
  </si>
  <si>
    <t>#8</t>
    <phoneticPr fontId="1" type="noConversion"/>
  </si>
  <si>
    <t>#9</t>
    <phoneticPr fontId="1" type="noConversion"/>
  </si>
  <si>
    <r>
      <t>工程名稱：</t>
    </r>
    <r>
      <rPr>
        <u/>
        <sz val="12"/>
        <rFont val="Calibri"/>
        <family val="2"/>
      </rPr>
      <t/>
    </r>
  </si>
  <si>
    <r>
      <t>結構位置：</t>
    </r>
    <r>
      <rPr>
        <sz val="12"/>
        <rFont val="Calibri"/>
        <family val="2"/>
      </rPr>
      <t/>
    </r>
  </si>
  <si>
    <t>鋼筋號數</t>
  </si>
  <si>
    <t>總重量(Kg)</t>
  </si>
  <si>
    <t>備註</t>
  </si>
  <si>
    <t>合計總重</t>
  </si>
  <si>
    <t>Kg</t>
  </si>
  <si>
    <t>鋼筋料單</t>
    <phoneticPr fontId="12" type="noConversion"/>
  </si>
  <si>
    <t>工程名稱：</t>
    <phoneticPr fontId="12" type="noConversion"/>
  </si>
  <si>
    <t>結構位置：</t>
    <phoneticPr fontId="12" type="noConversion"/>
  </si>
  <si>
    <t>編號</t>
  </si>
  <si>
    <t>號數</t>
  </si>
  <si>
    <t>A(cm)</t>
  </si>
  <si>
    <t>B(cm)</t>
  </si>
  <si>
    <t>C(cm)</t>
  </si>
  <si>
    <t>D(cm)</t>
  </si>
  <si>
    <t>E(cm)</t>
    <phoneticPr fontId="12" type="noConversion"/>
  </si>
  <si>
    <t>F(cm)</t>
    <phoneticPr fontId="1" type="noConversion"/>
  </si>
  <si>
    <t>G(cm)</t>
    <phoneticPr fontId="1" type="noConversion"/>
  </si>
  <si>
    <t>圖示</t>
  </si>
  <si>
    <t>長度(cm)</t>
    <phoneticPr fontId="12" type="noConversion"/>
  </si>
  <si>
    <t>數量</t>
    <phoneticPr fontId="12" type="noConversion"/>
  </si>
  <si>
    <t>重量(kg)</t>
    <phoneticPr fontId="12" type="noConversion"/>
  </si>
  <si>
    <t>備註</t>
    <phoneticPr fontId="12" type="noConversion"/>
  </si>
  <si>
    <t>設計長度</t>
  </si>
  <si>
    <t>折減(cm)</t>
    <phoneticPr fontId="2" type="noConversion"/>
  </si>
  <si>
    <t>總個數</t>
    <phoneticPr fontId="1" type="noConversion"/>
  </si>
  <si>
    <t>合計</t>
    <phoneticPr fontId="1" type="noConversion"/>
  </si>
  <si>
    <t>個</t>
    <phoneticPr fontId="1" type="noConversion"/>
  </si>
  <si>
    <t>圖示ID</t>
  </si>
  <si>
    <t>數量</t>
  </si>
  <si>
    <t>總長度(cm)</t>
    <phoneticPr fontId="1" type="noConversion"/>
  </si>
  <si>
    <t>左端接頭</t>
  </si>
  <si>
    <t>右端接頭</t>
    <phoneticPr fontId="1" type="noConversion"/>
  </si>
  <si>
    <t>參數0</t>
    <phoneticPr fontId="1" type="noConversion"/>
  </si>
  <si>
    <t>參數1</t>
    <phoneticPr fontId="1" type="noConversion"/>
  </si>
  <si>
    <t>參數2</t>
    <phoneticPr fontId="1" type="noConversion"/>
  </si>
  <si>
    <t>參數3</t>
    <phoneticPr fontId="1" type="noConversion"/>
  </si>
  <si>
    <t>參數4</t>
    <phoneticPr fontId="1" type="noConversion"/>
  </si>
  <si>
    <t>參數5</t>
    <phoneticPr fontId="1" type="noConversion"/>
  </si>
  <si>
    <t>參數6</t>
    <phoneticPr fontId="1" type="noConversion"/>
  </si>
  <si>
    <t>參數7</t>
    <phoneticPr fontId="1" type="noConversion"/>
  </si>
  <si>
    <t>參數8</t>
    <phoneticPr fontId="1" type="noConversion"/>
  </si>
  <si>
    <t>參數9</t>
    <phoneticPr fontId="1" type="noConversion"/>
  </si>
  <si>
    <t>續接器 
F=母  M=公 T=T錨</t>
    <phoneticPr fontId="1" type="noConversion"/>
  </si>
  <si>
    <t>　　鋼筋數量總表</t>
    <phoneticPr fontId="1" type="noConversion"/>
  </si>
  <si>
    <t>　　鋼筋數量總表=0</t>
  </si>
  <si>
    <t>合計=0</t>
  </si>
  <si>
    <t>總重量(Kg)=0</t>
  </si>
  <si>
    <t>#10</t>
  </si>
  <si>
    <t>母#10-500x10</t>
  </si>
  <si>
    <t>T#10-500x10</t>
  </si>
  <si>
    <t>公#10-500x10</t>
  </si>
  <si>
    <t>公#10母-500x10 + 公母#10-500x10</t>
  </si>
  <si>
    <t>公#8#10母-600x10</t>
  </si>
  <si>
    <t>公#10-55+750x10</t>
  </si>
  <si>
    <t>母#10-55+750x10</t>
  </si>
  <si>
    <t>公#10T-500x10 + 母#10T-500x10</t>
  </si>
  <si>
    <t>公#10公-700x10 + 公公#10-700x10</t>
  </si>
  <si>
    <t>母#10母-700x10 + 母母#10-700x10</t>
  </si>
  <si>
    <t>T#10T-500x10</t>
  </si>
  <si>
    <t>#8</t>
  </si>
  <si>
    <t>地馬#8@100-(40X125)x10</t>
  </si>
  <si>
    <t>#7</t>
  </si>
  <si>
    <t>公母#8#7#6-650x10 + 公#8#7#6母-650x10</t>
  </si>
  <si>
    <t>#6</t>
  </si>
  <si>
    <t>折135度#6-100+100x10</t>
  </si>
  <si>
    <t>#5</t>
  </si>
  <si>
    <t>#5-(25+200+25)@20x10 + #5@20,25+200+25x10 + #5-25+200+25x10</t>
  </si>
  <si>
    <t>寬止#5-25+200+25x10</t>
  </si>
  <si>
    <t>#5-25+200+50x10</t>
  </si>
  <si>
    <t>文武#5-25+200+25x10</t>
  </si>
  <si>
    <t>#4</t>
  </si>
  <si>
    <t xml:space="preserve">#4-20+200x10 + #4@20,20+200x10 + #4-200x10  </t>
  </si>
  <si>
    <t>圓箍#4-直徑90x10 + 圓箍#4@15-直徑90x10</t>
  </si>
  <si>
    <t>地箍#4@15(50x200)=10 + 地箍#4(50x200)=10</t>
  </si>
  <si>
    <t>梁箍#4(30x50)=10 + 梁箍#4@15(30x50)=10</t>
  </si>
  <si>
    <t>柱箍#4(80x100)=10 + 柱箍#4@15(80x100)=10</t>
  </si>
  <si>
    <t>樑柱箍#4(80x100)=10 + 樑柱箍#4@15(80x100)=10</t>
  </si>
  <si>
    <t>單馬#4@100-(40X125)x10</t>
  </si>
  <si>
    <t>版椅馬#4@100,19cmx10</t>
  </si>
  <si>
    <t>雙馬#4@100,21+19cm+30x10</t>
  </si>
  <si>
    <t>S馬#4@100,7cmx10</t>
  </si>
  <si>
    <t>拖鞋馬#4@100,19x6支</t>
  </si>
  <si>
    <t>梁繫#4-40x10</t>
  </si>
  <si>
    <t>柱繫#4-41x10</t>
  </si>
  <si>
    <t>牆繫#4-41x10</t>
  </si>
  <si>
    <t>樑柱繫#4-41x10</t>
  </si>
  <si>
    <t>#3</t>
  </si>
  <si>
    <t>#3-150x10 + #3@15,150x10 + #3-150@15x10</t>
  </si>
  <si>
    <t>高低箍#3(60+40+80)x10 + 高低箍#3@15(60+40+80)x10</t>
  </si>
  <si>
    <t>牆箍#3@15(90x90)=10 + 牆箍#3(90x90)=10</t>
  </si>
  <si>
    <t>帽蓋#3-50x10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</si>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</sst>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;[Red]\-0\ "/>
  </numFmts>
  <fonts count="23">
    <font>
      <sz val="10"/>
      <name val="Arial"/>
      <family val="2"/>
    </font>
    <font>
      <sz val="9"/>
      <name val="細明體"/>
      <family val="3"/>
      <charset val="136"/>
    </font>
    <font>
      <sz val="8"/>
      <name val="Arial"/>
      <family val="2"/>
    </font>
    <font>
      <sz val="12"/>
      <name val="新細明體"/>
      <family val="1"/>
      <charset val="136"/>
    </font>
    <font>
      <sz val="12"/>
      <name val="微軟正黑體"/>
      <family val="2"/>
      <charset val="136"/>
    </font>
    <font>
      <b/>
      <sz val="18"/>
      <name val="微軟正黑體"/>
      <family val="2"/>
      <charset val="136"/>
    </font>
    <font>
      <sz val="13"/>
      <name val="微軟正黑體"/>
      <family val="2"/>
      <charset val="136"/>
    </font>
    <font>
      <u/>
      <sz val="12"/>
      <name val="Calibri"/>
      <family val="2"/>
    </font>
    <font>
      <u/>
      <sz val="13"/>
      <name val="微軟正黑體"/>
      <family val="2"/>
      <charset val="136"/>
    </font>
    <font>
      <sz val="12"/>
      <name val="Calibri"/>
      <family val="2"/>
    </font>
    <font>
      <b/>
      <sz val="13"/>
      <name val="微軟正黑體"/>
      <family val="2"/>
      <charset val="136"/>
    </font>
    <font>
      <sz val="48"/>
      <name val="微軟正黑體"/>
      <family val="2"/>
      <charset val="136"/>
    </font>
    <font>
      <sz val="9"/>
      <name val="新細明體"/>
      <family val="1"/>
      <charset val="136"/>
    </font>
    <font>
      <b/>
      <sz val="16"/>
      <name val="微軟正黑體"/>
      <family val="2"/>
      <charset val="136"/>
    </font>
    <font>
      <b/>
      <sz val="12"/>
      <name val="微軟正黑體"/>
      <family val="2"/>
      <charset val="136"/>
    </font>
    <font>
      <sz val="14"/>
      <name val="微軟正黑體"/>
      <family val="2"/>
      <charset val="136"/>
    </font>
    <font>
      <sz val="12"/>
      <name val="細明體"/>
      <family val="3"/>
      <charset val="136"/>
    </font>
    <font>
      <b/>
      <sz val="22"/>
      <name val="微軟正黑體"/>
      <family val="2"/>
      <charset val="136"/>
    </font>
    <font>
      <sz val="14"/>
      <name val="Arial"/>
      <family val="2"/>
    </font>
    <font>
      <sz val="14"/>
      <name val="新細明體"/>
      <family val="1"/>
      <charset val="136"/>
    </font>
    <font>
      <sz val="10"/>
      <name val="微軟正黑體"/>
      <family val="2"/>
      <charset val="136"/>
    </font>
    <font>
      <sz val="36"/>
      <name val="微軟正黑體"/>
      <family val="2"/>
      <charset val="136"/>
    </font>
    <font>
      <b/>
      <sz val="14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46">
    <xf numFmtId="0" fontId="0" fillId="0" borderId="0" xfId="0"/>
    <xf numFmtId="0" fontId="4" fillId="0" borderId="0" xfId="1" applyFont="1">
      <alignment vertical="center"/>
    </xf>
    <xf numFmtId="0" fontId="5" fillId="0" borderId="0" xfId="1" applyFont="1">
      <alignment vertical="center"/>
    </xf>
    <xf numFmtId="0" fontId="6" fillId="0" borderId="0" xfId="1" applyFont="1" applyAlignment="1">
      <alignment horizontal="right" vertical="center"/>
    </xf>
    <xf numFmtId="0" fontId="8" fillId="0" borderId="0" xfId="1" applyFont="1" applyAlignment="1">
      <alignment vertical="center"/>
    </xf>
    <xf numFmtId="0" fontId="6" fillId="0" borderId="0" xfId="1" applyFont="1">
      <alignment vertical="center"/>
    </xf>
    <xf numFmtId="0" fontId="10" fillId="0" borderId="0" xfId="1" applyFont="1" applyAlignment="1">
      <alignment vertical="center"/>
    </xf>
    <xf numFmtId="0" fontId="4" fillId="0" borderId="1" xfId="1" applyFont="1" applyBorder="1" applyAlignment="1">
      <alignment horizontal="center" vertical="center" wrapText="1"/>
    </xf>
    <xf numFmtId="3" fontId="4" fillId="0" borderId="0" xfId="1" applyNumberFormat="1" applyFont="1" applyAlignment="1">
      <alignment horizontal="right" vertical="center" wrapText="1"/>
    </xf>
    <xf numFmtId="0" fontId="4" fillId="0" borderId="0" xfId="1" applyFont="1" applyAlignment="1">
      <alignment vertical="center" wrapText="1"/>
    </xf>
    <xf numFmtId="0" fontId="4" fillId="0" borderId="1" xfId="1" applyFont="1" applyBorder="1" applyAlignment="1">
      <alignment vertical="center" wrapText="1"/>
    </xf>
    <xf numFmtId="0" fontId="13" fillId="0" borderId="0" xfId="1" applyFont="1" applyAlignment="1">
      <alignment horizontal="center" vertical="center"/>
    </xf>
    <xf numFmtId="0" fontId="14" fillId="0" borderId="0" xfId="1" applyFo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>
      <alignment vertical="center"/>
    </xf>
    <xf numFmtId="0" fontId="4" fillId="0" borderId="2" xfId="1" applyFont="1" applyBorder="1" applyAlignment="1">
      <alignment horizontal="center" vertical="center"/>
    </xf>
    <xf numFmtId="0" fontId="16" fillId="0" borderId="2" xfId="1" applyFont="1" applyFill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14" fillId="0" borderId="2" xfId="1" applyFont="1" applyBorder="1" applyAlignment="1">
      <alignment horizontal="right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Fill="1">
      <alignment vertical="center"/>
    </xf>
    <xf numFmtId="3" fontId="4" fillId="0" borderId="1" xfId="1" applyNumberFormat="1" applyFont="1" applyBorder="1" applyAlignment="1">
      <alignment horizontal="right" vertical="center" wrapText="1"/>
    </xf>
    <xf numFmtId="0" fontId="15" fillId="0" borderId="2" xfId="1" applyFont="1" applyBorder="1" applyAlignment="1">
      <alignment horizontal="center" vertical="center"/>
    </xf>
    <xf numFmtId="0" fontId="18" fillId="0" borderId="2" xfId="1" applyFont="1" applyFill="1" applyBorder="1" applyAlignment="1">
      <alignment horizontal="center" vertical="center" shrinkToFit="1"/>
    </xf>
    <xf numFmtId="0" fontId="15" fillId="0" borderId="2" xfId="1" applyFont="1" applyFill="1" applyBorder="1" applyAlignment="1">
      <alignment horizontal="center" vertical="center"/>
    </xf>
    <xf numFmtId="0" fontId="19" fillId="0" borderId="2" xfId="1" applyFont="1" applyFill="1" applyBorder="1" applyAlignment="1"/>
    <xf numFmtId="0" fontId="15" fillId="0" borderId="2" xfId="1" applyFont="1" applyBorder="1" applyAlignment="1">
      <alignment vertical="center"/>
    </xf>
    <xf numFmtId="0" fontId="15" fillId="0" borderId="2" xfId="1" applyFont="1" applyBorder="1" applyAlignment="1">
      <alignment horizontal="right" vertical="center"/>
    </xf>
    <xf numFmtId="0" fontId="15" fillId="0" borderId="0" xfId="1" applyFont="1" applyBorder="1" applyAlignment="1">
      <alignment vertical="center"/>
    </xf>
    <xf numFmtId="0" fontId="3" fillId="0" borderId="0" xfId="1" applyBorder="1" applyAlignment="1">
      <alignment vertical="center"/>
    </xf>
    <xf numFmtId="0" fontId="4" fillId="0" borderId="2" xfId="1" applyFont="1" applyFill="1" applyBorder="1" applyAlignment="1">
      <alignment horizontal="center" vertical="center"/>
    </xf>
    <xf numFmtId="0" fontId="14" fillId="0" borderId="2" xfId="1" applyFont="1" applyFill="1" applyBorder="1">
      <alignment vertical="center"/>
    </xf>
    <xf numFmtId="0" fontId="4" fillId="0" borderId="0" xfId="1" applyFont="1" applyAlignment="1">
      <alignment horizontal="right" vertical="center" wrapText="1"/>
    </xf>
    <xf numFmtId="176" fontId="15" fillId="0" borderId="2" xfId="1" applyNumberFormat="1" applyFont="1" applyFill="1" applyBorder="1" applyAlignment="1">
      <alignment horizontal="right" vertical="center"/>
    </xf>
    <xf numFmtId="176" fontId="15" fillId="0" borderId="2" xfId="1" applyNumberFormat="1" applyFont="1" applyBorder="1" applyAlignment="1">
      <alignment horizontal="right" vertical="center"/>
    </xf>
    <xf numFmtId="0" fontId="4" fillId="0" borderId="0" xfId="1" applyFont="1" applyBorder="1">
      <alignment vertical="center"/>
    </xf>
    <xf numFmtId="0" fontId="4" fillId="0" borderId="0" xfId="1" applyFont="1" applyBorder="1" applyAlignment="1">
      <alignment vertical="center" wrapText="1"/>
    </xf>
    <xf numFmtId="0" fontId="4" fillId="0" borderId="0" xfId="1" applyNumberFormat="1" applyFont="1" applyBorder="1">
      <alignment vertical="center"/>
    </xf>
    <xf numFmtId="0" fontId="11" fillId="0" borderId="0" xfId="1" applyNumberFormat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 wrapText="1"/>
    </xf>
    <xf numFmtId="0" fontId="4" fillId="0" borderId="0" xfId="1" applyNumberFormat="1" applyFont="1">
      <alignment vertical="center"/>
    </xf>
    <xf numFmtId="0" fontId="21" fillId="0" borderId="0" xfId="1" applyNumberFormat="1" applyFont="1" applyAlignment="1">
      <alignment horizontal="center" vertical="center"/>
    </xf>
    <xf numFmtId="176" fontId="22" fillId="0" borderId="2" xfId="1" applyNumberFormat="1" applyFont="1" applyBorder="1" applyAlignment="1">
      <alignment horizontal="right" vertical="center"/>
    </xf>
    <xf numFmtId="0" fontId="17" fillId="0" borderId="0" xfId="1" applyFont="1" applyAlignment="1">
      <alignment horizontal="center" vertical="center"/>
    </xf>
    <xf numFmtId="0" fontId="15" fillId="0" borderId="0" xfId="1" applyFont="1" applyBorder="1" applyAlignment="1">
      <alignment horizontal="left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514977</xdr:colOff>
      <xdr:row>3</xdr:row>
      <xdr:rowOff>330353</xdr:rowOff>
    </xdr:from>
    <xdr:to>
      <xdr:col>9</xdr:col>
      <xdr:colOff>1255638</xdr:colOff>
      <xdr:row>3</xdr:row>
      <xdr:rowOff>330353</xdr:rowOff>
    </xdr:to>
    <xdr:cxnSp macro="">
      <xdr:nvCxnSpPr>
        <xdr:cNvPr id="2" name="直線接點 1">
          <a:extLst>
            <a:ext uri="{FF2B5EF4-FFF2-40B4-BE49-F238E27FC236}">
              <a16:creationId xmlns:a16="http://schemas.microsoft.com/office/drawing/2014/main" id="{8B699F2D-4504-4DB7-B568-44BD16C3BB35}"/>
            </a:ext>
          </a:extLst>
        </xdr:cNvPr>
        <xdr:cNvCxnSpPr/>
      </xdr:nvCxnSpPr>
      <xdr:spPr>
        <a:xfrm>
          <a:off x="1657977" y="2502053"/>
          <a:ext cx="74066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432590</xdr:rowOff>
    </xdr:from>
    <xdr:to>
      <xdr:col>9</xdr:col>
      <xdr:colOff>512211</xdr:colOff>
      <xdr:row>3</xdr:row>
      <xdr:rowOff>432590</xdr:rowOff>
    </xdr:to>
    <xdr:cxnSp macro="">
      <xdr:nvCxnSpPr>
        <xdr:cNvPr id="3" name="直線接點 2">
          <a:extLst>
            <a:ext uri="{FF2B5EF4-FFF2-40B4-BE49-F238E27FC236}">
              <a16:creationId xmlns:a16="http://schemas.microsoft.com/office/drawing/2014/main" id="{562CBD0A-FD13-4421-9D62-94247D257104}"/>
            </a:ext>
          </a:extLst>
        </xdr:cNvPr>
        <xdr:cNvCxnSpPr/>
      </xdr:nvCxnSpPr>
      <xdr:spPr>
        <a:xfrm flipH="1">
          <a:off x="1464325" y="2604290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321325</xdr:colOff>
      <xdr:row>3</xdr:row>
      <xdr:rowOff>432590</xdr:rowOff>
    </xdr:to>
    <xdr:cxnSp macro="">
      <xdr:nvCxnSpPr>
        <xdr:cNvPr id="4" name="直線接點 3">
          <a:extLst>
            <a:ext uri="{FF2B5EF4-FFF2-40B4-BE49-F238E27FC236}">
              <a16:creationId xmlns:a16="http://schemas.microsoft.com/office/drawing/2014/main" id="{4B6DDC61-A64D-4D93-B2B3-90B03F598C1F}"/>
            </a:ext>
          </a:extLst>
        </xdr:cNvPr>
        <xdr:cNvCxnSpPr/>
      </xdr:nvCxnSpPr>
      <xdr:spPr>
        <a:xfrm>
          <a:off x="1464325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512211</xdr:colOff>
      <xdr:row>3</xdr:row>
      <xdr:rowOff>235756</xdr:rowOff>
    </xdr:from>
    <xdr:to>
      <xdr:col>9</xdr:col>
      <xdr:colOff>512211</xdr:colOff>
      <xdr:row>3</xdr:row>
      <xdr:rowOff>432590</xdr:rowOff>
    </xdr:to>
    <xdr:cxnSp macro="">
      <xdr:nvCxnSpPr>
        <xdr:cNvPr id="5" name="直線接點 4">
          <a:extLst>
            <a:ext uri="{FF2B5EF4-FFF2-40B4-BE49-F238E27FC236}">
              <a16:creationId xmlns:a16="http://schemas.microsoft.com/office/drawing/2014/main" id="{8F5943D0-293A-4D38-B164-AA5C2D194FC1}"/>
            </a:ext>
          </a:extLst>
        </xdr:cNvPr>
        <xdr:cNvCxnSpPr/>
      </xdr:nvCxnSpPr>
      <xdr:spPr>
        <a:xfrm>
          <a:off x="1655211" y="2407456"/>
          <a:ext cx="0" cy="19683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3</xdr:row>
      <xdr:rowOff>235756</xdr:rowOff>
    </xdr:from>
    <xdr:to>
      <xdr:col>9</xdr:col>
      <xdr:colOff>512211</xdr:colOff>
      <xdr:row>3</xdr:row>
      <xdr:rowOff>235756</xdr:rowOff>
    </xdr:to>
    <xdr:cxnSp macro="">
      <xdr:nvCxnSpPr>
        <xdr:cNvPr id="6" name="直線接點 5">
          <a:extLst>
            <a:ext uri="{FF2B5EF4-FFF2-40B4-BE49-F238E27FC236}">
              <a16:creationId xmlns:a16="http://schemas.microsoft.com/office/drawing/2014/main" id="{03F96F57-E387-4BA4-AB8E-3C02BF1411CA}"/>
            </a:ext>
          </a:extLst>
        </xdr:cNvPr>
        <xdr:cNvCxnSpPr/>
      </xdr:nvCxnSpPr>
      <xdr:spPr>
        <a:xfrm flipH="1">
          <a:off x="1464325" y="2407456"/>
          <a:ext cx="1908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675461</xdr:colOff>
      <xdr:row>3</xdr:row>
      <xdr:rowOff>181390</xdr:rowOff>
    </xdr:from>
    <xdr:to>
      <xdr:col>9</xdr:col>
      <xdr:colOff>904563</xdr:colOff>
      <xdr:row>3</xdr:row>
      <xdr:rowOff>292253</xdr:rowOff>
    </xdr:to>
    <xdr:sp macro="" textlink="">
      <xdr:nvSpPr>
        <xdr:cNvPr id="7" name="文字方塊 6">
          <a:extLst>
            <a:ext uri="{FF2B5EF4-FFF2-40B4-BE49-F238E27FC236}">
              <a16:creationId xmlns:a16="http://schemas.microsoft.com/office/drawing/2014/main" id="{6B5E5EE8-DB97-463B-B721-A9F9977DDAD8}"/>
            </a:ext>
          </a:extLst>
        </xdr:cNvPr>
        <xdr:cNvSpPr txBox="1"/>
      </xdr:nvSpPr>
      <xdr:spPr>
        <a:xfrm>
          <a:off x="1818461" y="2353090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328388</xdr:colOff>
      <xdr:row>3</xdr:row>
      <xdr:rowOff>538761</xdr:rowOff>
    </xdr:from>
    <xdr:to>
      <xdr:col>9</xdr:col>
      <xdr:colOff>504462</xdr:colOff>
      <xdr:row>3</xdr:row>
      <xdr:rowOff>621925</xdr:rowOff>
    </xdr:to>
    <xdr:sp macro="" textlink="">
      <xdr:nvSpPr>
        <xdr:cNvPr id="8" name="文字方塊 7">
          <a:extLst>
            <a:ext uri="{FF2B5EF4-FFF2-40B4-BE49-F238E27FC236}">
              <a16:creationId xmlns:a16="http://schemas.microsoft.com/office/drawing/2014/main" id="{41CEF890-7DFC-48B1-8B62-089F48010C6F}"/>
            </a:ext>
          </a:extLst>
        </xdr:cNvPr>
        <xdr:cNvSpPr txBox="1"/>
      </xdr:nvSpPr>
      <xdr:spPr>
        <a:xfrm>
          <a:off x="1471388" y="2710461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4</xdr:row>
      <xdr:rowOff>506157</xdr:rowOff>
    </xdr:from>
    <xdr:to>
      <xdr:col>9</xdr:col>
      <xdr:colOff>1255638</xdr:colOff>
      <xdr:row>4</xdr:row>
      <xdr:rowOff>506157</xdr:rowOff>
    </xdr:to>
    <xdr:cxnSp macro="">
      <xdr:nvCxnSpPr>
        <xdr:cNvPr id="9" name="直線接點 8">
          <a:extLst>
            <a:ext uri="{FF2B5EF4-FFF2-40B4-BE49-F238E27FC236}">
              <a16:creationId xmlns:a16="http://schemas.microsoft.com/office/drawing/2014/main" id="{B1F546E8-6F23-41A1-A152-C7719D45EA08}"/>
            </a:ext>
          </a:extLst>
        </xdr:cNvPr>
        <xdr:cNvCxnSpPr/>
      </xdr:nvCxnSpPr>
      <xdr:spPr>
        <a:xfrm>
          <a:off x="1464325" y="34017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4</xdr:row>
      <xdr:rowOff>406859</xdr:rowOff>
    </xdr:from>
    <xdr:to>
      <xdr:col>9</xdr:col>
      <xdr:colOff>321325</xdr:colOff>
      <xdr:row>4</xdr:row>
      <xdr:rowOff>605454</xdr:rowOff>
    </xdr:to>
    <xdr:cxnSp macro="">
      <xdr:nvCxnSpPr>
        <xdr:cNvPr id="10" name="直線接點 9">
          <a:extLst>
            <a:ext uri="{FF2B5EF4-FFF2-40B4-BE49-F238E27FC236}">
              <a16:creationId xmlns:a16="http://schemas.microsoft.com/office/drawing/2014/main" id="{49B33024-10E6-4018-B1F4-374000CAF5E4}"/>
            </a:ext>
          </a:extLst>
        </xdr:cNvPr>
        <xdr:cNvCxnSpPr/>
      </xdr:nvCxnSpPr>
      <xdr:spPr>
        <a:xfrm>
          <a:off x="1464325" y="33024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4</xdr:row>
      <xdr:rowOff>357194</xdr:rowOff>
    </xdr:from>
    <xdr:to>
      <xdr:col>9</xdr:col>
      <xdr:colOff>903032</xdr:colOff>
      <xdr:row>4</xdr:row>
      <xdr:rowOff>468057</xdr:rowOff>
    </xdr:to>
    <xdr:sp macro="" textlink="">
      <xdr:nvSpPr>
        <xdr:cNvPr id="11" name="文字方塊 10">
          <a:extLst>
            <a:ext uri="{FF2B5EF4-FFF2-40B4-BE49-F238E27FC236}">
              <a16:creationId xmlns:a16="http://schemas.microsoft.com/office/drawing/2014/main" id="{DB644366-5DD3-408C-B0BA-082C79833EE7}"/>
            </a:ext>
          </a:extLst>
        </xdr:cNvPr>
        <xdr:cNvSpPr txBox="1"/>
      </xdr:nvSpPr>
      <xdr:spPr>
        <a:xfrm>
          <a:off x="1816930" y="325279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5</xdr:row>
      <xdr:rowOff>506157</xdr:rowOff>
    </xdr:from>
    <xdr:to>
      <xdr:col>9</xdr:col>
      <xdr:colOff>1255638</xdr:colOff>
      <xdr:row>5</xdr:row>
      <xdr:rowOff>506157</xdr:rowOff>
    </xdr:to>
    <xdr:cxnSp macro="">
      <xdr:nvCxnSpPr>
        <xdr:cNvPr id="12" name="直線接點 11">
          <a:extLst>
            <a:ext uri="{FF2B5EF4-FFF2-40B4-BE49-F238E27FC236}">
              <a16:creationId xmlns:a16="http://schemas.microsoft.com/office/drawing/2014/main" id="{FE0DDF8C-8B46-4896-99D4-369BA58F625A}"/>
            </a:ext>
          </a:extLst>
        </xdr:cNvPr>
        <xdr:cNvCxnSpPr/>
      </xdr:nvCxnSpPr>
      <xdr:spPr>
        <a:xfrm>
          <a:off x="1464325" y="4125657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5</xdr:row>
      <xdr:rowOff>406859</xdr:rowOff>
    </xdr:from>
    <xdr:to>
      <xdr:col>9</xdr:col>
      <xdr:colOff>321325</xdr:colOff>
      <xdr:row>5</xdr:row>
      <xdr:rowOff>605454</xdr:rowOff>
    </xdr:to>
    <xdr:cxnSp macro="">
      <xdr:nvCxnSpPr>
        <xdr:cNvPr id="13" name="直線接點 12">
          <a:extLst>
            <a:ext uri="{FF2B5EF4-FFF2-40B4-BE49-F238E27FC236}">
              <a16:creationId xmlns:a16="http://schemas.microsoft.com/office/drawing/2014/main" id="{FA713A6B-4AB0-4CA5-9D22-E428991426EB}"/>
            </a:ext>
          </a:extLst>
        </xdr:cNvPr>
        <xdr:cNvCxnSpPr/>
      </xdr:nvCxnSpPr>
      <xdr:spPr>
        <a:xfrm>
          <a:off x="1464325" y="4026359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5</xdr:row>
      <xdr:rowOff>357194</xdr:rowOff>
    </xdr:from>
    <xdr:to>
      <xdr:col>9</xdr:col>
      <xdr:colOff>903032</xdr:colOff>
      <xdr:row>5</xdr:row>
      <xdr:rowOff>468057</xdr:rowOff>
    </xdr:to>
    <xdr:sp macro="" textlink="">
      <xdr:nvSpPr>
        <xdr:cNvPr id="14" name="文字方塊 13">
          <a:extLst>
            <a:ext uri="{FF2B5EF4-FFF2-40B4-BE49-F238E27FC236}">
              <a16:creationId xmlns:a16="http://schemas.microsoft.com/office/drawing/2014/main" id="{1980D151-31AC-4E34-A8CC-2448F38BC120}"/>
            </a:ext>
          </a:extLst>
        </xdr:cNvPr>
        <xdr:cNvSpPr txBox="1"/>
      </xdr:nvSpPr>
      <xdr:spPr>
        <a:xfrm>
          <a:off x="1816930" y="397669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6</xdr:row>
      <xdr:rowOff>359502</xdr:rowOff>
    </xdr:from>
    <xdr:to>
      <xdr:col>9</xdr:col>
      <xdr:colOff>1063897</xdr:colOff>
      <xdr:row>6</xdr:row>
      <xdr:rowOff>359502</xdr:rowOff>
    </xdr:to>
    <xdr:cxnSp macro="">
      <xdr:nvCxnSpPr>
        <xdr:cNvPr id="15" name="直線接點 14">
          <a:extLst>
            <a:ext uri="{FF2B5EF4-FFF2-40B4-BE49-F238E27FC236}">
              <a16:creationId xmlns:a16="http://schemas.microsoft.com/office/drawing/2014/main" id="{3C45264A-9FC6-48DF-A552-951130237943}"/>
            </a:ext>
          </a:extLst>
        </xdr:cNvPr>
        <xdr:cNvCxnSpPr/>
      </xdr:nvCxnSpPr>
      <xdr:spPr>
        <a:xfrm>
          <a:off x="1464325" y="47029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6" name="直線接點 15">
          <a:extLst>
            <a:ext uri="{FF2B5EF4-FFF2-40B4-BE49-F238E27FC236}">
              <a16:creationId xmlns:a16="http://schemas.microsoft.com/office/drawing/2014/main" id="{DF62A400-9F30-4D6D-B26B-43B48199CC68}"/>
            </a:ext>
          </a:extLst>
        </xdr:cNvPr>
        <xdr:cNvCxnSpPr/>
      </xdr:nvCxnSpPr>
      <xdr:spPr>
        <a:xfrm>
          <a:off x="1528252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385252</xdr:colOff>
      <xdr:row>6</xdr:row>
      <xdr:rowOff>458382</xdr:rowOff>
    </xdr:to>
    <xdr:cxnSp macro="">
      <xdr:nvCxnSpPr>
        <xdr:cNvPr id="17" name="直線接點 16">
          <a:extLst>
            <a:ext uri="{FF2B5EF4-FFF2-40B4-BE49-F238E27FC236}">
              <a16:creationId xmlns:a16="http://schemas.microsoft.com/office/drawing/2014/main" id="{6B662410-114B-4372-AF15-503650CF999C}"/>
            </a:ext>
          </a:extLst>
        </xdr:cNvPr>
        <xdr:cNvCxnSpPr/>
      </xdr:nvCxnSpPr>
      <xdr:spPr>
        <a:xfrm flipH="1">
          <a:off x="1464325" y="46040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6</xdr:row>
      <xdr:rowOff>260623</xdr:rowOff>
    </xdr:from>
    <xdr:to>
      <xdr:col>9</xdr:col>
      <xdr:colOff>321325</xdr:colOff>
      <xdr:row>6</xdr:row>
      <xdr:rowOff>458382</xdr:rowOff>
    </xdr:to>
    <xdr:cxnSp macro="">
      <xdr:nvCxnSpPr>
        <xdr:cNvPr id="18" name="直線接點 17">
          <a:extLst>
            <a:ext uri="{FF2B5EF4-FFF2-40B4-BE49-F238E27FC236}">
              <a16:creationId xmlns:a16="http://schemas.microsoft.com/office/drawing/2014/main" id="{6A95929E-C51B-4263-A01A-9D7ECFE4A1C2}"/>
            </a:ext>
          </a:extLst>
        </xdr:cNvPr>
        <xdr:cNvCxnSpPr/>
      </xdr:nvCxnSpPr>
      <xdr:spPr>
        <a:xfrm>
          <a:off x="1464325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19" name="直線接點 18">
          <a:extLst>
            <a:ext uri="{FF2B5EF4-FFF2-40B4-BE49-F238E27FC236}">
              <a16:creationId xmlns:a16="http://schemas.microsoft.com/office/drawing/2014/main" id="{69D84994-DE24-4A4A-9719-71BCEB1BB62B}"/>
            </a:ext>
          </a:extLst>
        </xdr:cNvPr>
        <xdr:cNvCxnSpPr/>
      </xdr:nvCxnSpPr>
      <xdr:spPr>
        <a:xfrm>
          <a:off x="1592180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6</xdr:row>
      <xdr:rowOff>260623</xdr:rowOff>
    </xdr:from>
    <xdr:to>
      <xdr:col>9</xdr:col>
      <xdr:colOff>449180</xdr:colOff>
      <xdr:row>6</xdr:row>
      <xdr:rowOff>458382</xdr:rowOff>
    </xdr:to>
    <xdr:cxnSp macro="">
      <xdr:nvCxnSpPr>
        <xdr:cNvPr id="20" name="直線接點 19">
          <a:extLst>
            <a:ext uri="{FF2B5EF4-FFF2-40B4-BE49-F238E27FC236}">
              <a16:creationId xmlns:a16="http://schemas.microsoft.com/office/drawing/2014/main" id="{039E11CE-9CFC-4210-A708-F7093CC33435}"/>
            </a:ext>
          </a:extLst>
        </xdr:cNvPr>
        <xdr:cNvCxnSpPr/>
      </xdr:nvCxnSpPr>
      <xdr:spPr>
        <a:xfrm flipH="1">
          <a:off x="1528252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1" name="直線接點 20">
          <a:extLst>
            <a:ext uri="{FF2B5EF4-FFF2-40B4-BE49-F238E27FC236}">
              <a16:creationId xmlns:a16="http://schemas.microsoft.com/office/drawing/2014/main" id="{E2A1067C-9208-4552-BD28-98D88494696F}"/>
            </a:ext>
          </a:extLst>
        </xdr:cNvPr>
        <xdr:cNvCxnSpPr/>
      </xdr:nvCxnSpPr>
      <xdr:spPr>
        <a:xfrm>
          <a:off x="1656108" y="46040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6</xdr:row>
      <xdr:rowOff>260623</xdr:rowOff>
    </xdr:from>
    <xdr:to>
      <xdr:col>9</xdr:col>
      <xdr:colOff>513108</xdr:colOff>
      <xdr:row>6</xdr:row>
      <xdr:rowOff>458382</xdr:rowOff>
    </xdr:to>
    <xdr:cxnSp macro="">
      <xdr:nvCxnSpPr>
        <xdr:cNvPr id="22" name="直線接點 21">
          <a:extLst>
            <a:ext uri="{FF2B5EF4-FFF2-40B4-BE49-F238E27FC236}">
              <a16:creationId xmlns:a16="http://schemas.microsoft.com/office/drawing/2014/main" id="{C12957E5-7AE0-4F1C-B979-1D17BFEAC0D6}"/>
            </a:ext>
          </a:extLst>
        </xdr:cNvPr>
        <xdr:cNvCxnSpPr/>
      </xdr:nvCxnSpPr>
      <xdr:spPr>
        <a:xfrm flipH="1">
          <a:off x="1592180" y="46040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458268</xdr:rowOff>
    </xdr:from>
    <xdr:to>
      <xdr:col>9</xdr:col>
      <xdr:colOff>1255638</xdr:colOff>
      <xdr:row>6</xdr:row>
      <xdr:rowOff>458268</xdr:rowOff>
    </xdr:to>
    <xdr:cxnSp macro="">
      <xdr:nvCxnSpPr>
        <xdr:cNvPr id="23" name="直線接點 22">
          <a:extLst>
            <a:ext uri="{FF2B5EF4-FFF2-40B4-BE49-F238E27FC236}">
              <a16:creationId xmlns:a16="http://schemas.microsoft.com/office/drawing/2014/main" id="{FB7F4E78-704B-49B6-8432-9E4B81FF4248}"/>
            </a:ext>
          </a:extLst>
        </xdr:cNvPr>
        <xdr:cNvCxnSpPr/>
      </xdr:nvCxnSpPr>
      <xdr:spPr>
        <a:xfrm flipH="1">
          <a:off x="2207075" y="48016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1064075</xdr:colOff>
      <xdr:row>6</xdr:row>
      <xdr:rowOff>458268</xdr:rowOff>
    </xdr:to>
    <xdr:cxnSp macro="">
      <xdr:nvCxnSpPr>
        <xdr:cNvPr id="24" name="直線接點 23">
          <a:extLst>
            <a:ext uri="{FF2B5EF4-FFF2-40B4-BE49-F238E27FC236}">
              <a16:creationId xmlns:a16="http://schemas.microsoft.com/office/drawing/2014/main" id="{171192B0-DC91-4E20-B485-3BAEFC3423B3}"/>
            </a:ext>
          </a:extLst>
        </xdr:cNvPr>
        <xdr:cNvCxnSpPr/>
      </xdr:nvCxnSpPr>
      <xdr:spPr>
        <a:xfrm>
          <a:off x="2207075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6</xdr:row>
      <xdr:rowOff>260737</xdr:rowOff>
    </xdr:from>
    <xdr:to>
      <xdr:col>9</xdr:col>
      <xdr:colOff>1255638</xdr:colOff>
      <xdr:row>6</xdr:row>
      <xdr:rowOff>458268</xdr:rowOff>
    </xdr:to>
    <xdr:cxnSp macro="">
      <xdr:nvCxnSpPr>
        <xdr:cNvPr id="25" name="直線接點 24">
          <a:extLst>
            <a:ext uri="{FF2B5EF4-FFF2-40B4-BE49-F238E27FC236}">
              <a16:creationId xmlns:a16="http://schemas.microsoft.com/office/drawing/2014/main" id="{05DFB52E-A5D4-44D4-919B-22B1759E10FD}"/>
            </a:ext>
          </a:extLst>
        </xdr:cNvPr>
        <xdr:cNvCxnSpPr/>
      </xdr:nvCxnSpPr>
      <xdr:spPr>
        <a:xfrm>
          <a:off x="2398638" y="46041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6</xdr:row>
      <xdr:rowOff>260737</xdr:rowOff>
    </xdr:from>
    <xdr:to>
      <xdr:col>9</xdr:col>
      <xdr:colOff>1255638</xdr:colOff>
      <xdr:row>6</xdr:row>
      <xdr:rowOff>260737</xdr:rowOff>
    </xdr:to>
    <xdr:cxnSp macro="">
      <xdr:nvCxnSpPr>
        <xdr:cNvPr id="26" name="直線接點 25">
          <a:extLst>
            <a:ext uri="{FF2B5EF4-FFF2-40B4-BE49-F238E27FC236}">
              <a16:creationId xmlns:a16="http://schemas.microsoft.com/office/drawing/2014/main" id="{39D94C74-EF7C-48E1-BBCC-EA825E7ECA20}"/>
            </a:ext>
          </a:extLst>
        </xdr:cNvPr>
        <xdr:cNvCxnSpPr/>
      </xdr:nvCxnSpPr>
      <xdr:spPr>
        <a:xfrm flipH="1">
          <a:off x="2207075" y="46041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6</xdr:row>
      <xdr:rowOff>210539</xdr:rowOff>
    </xdr:from>
    <xdr:to>
      <xdr:col>9</xdr:col>
      <xdr:colOff>904777</xdr:colOff>
      <xdr:row>6</xdr:row>
      <xdr:rowOff>321402</xdr:rowOff>
    </xdr:to>
    <xdr:sp macro="" textlink="">
      <xdr:nvSpPr>
        <xdr:cNvPr id="27" name="文字方塊 26">
          <a:extLst>
            <a:ext uri="{FF2B5EF4-FFF2-40B4-BE49-F238E27FC236}">
              <a16:creationId xmlns:a16="http://schemas.microsoft.com/office/drawing/2014/main" id="{A009B1DA-FE0A-474D-8274-A380F73818DE}"/>
            </a:ext>
          </a:extLst>
        </xdr:cNvPr>
        <xdr:cNvSpPr txBox="1"/>
      </xdr:nvSpPr>
      <xdr:spPr>
        <a:xfrm>
          <a:off x="1818675" y="4553939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324201</xdr:colOff>
      <xdr:row>6</xdr:row>
      <xdr:rowOff>566369</xdr:rowOff>
    </xdr:from>
    <xdr:to>
      <xdr:col>9</xdr:col>
      <xdr:colOff>500275</xdr:colOff>
      <xdr:row>6</xdr:row>
      <xdr:rowOff>649533</xdr:rowOff>
    </xdr:to>
    <xdr:sp macro="" textlink="">
      <xdr:nvSpPr>
        <xdr:cNvPr id="28" name="文字方塊 27">
          <a:extLst>
            <a:ext uri="{FF2B5EF4-FFF2-40B4-BE49-F238E27FC236}">
              <a16:creationId xmlns:a16="http://schemas.microsoft.com/office/drawing/2014/main" id="{1A716D03-324E-4B55-A90A-EC2E351A016F}"/>
            </a:ext>
          </a:extLst>
        </xdr:cNvPr>
        <xdr:cNvSpPr txBox="1"/>
      </xdr:nvSpPr>
      <xdr:spPr>
        <a:xfrm>
          <a:off x="1467201" y="4909769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1064562</xdr:colOff>
      <xdr:row>6</xdr:row>
      <xdr:rowOff>569028</xdr:rowOff>
    </xdr:from>
    <xdr:to>
      <xdr:col>9</xdr:col>
      <xdr:colOff>1240636</xdr:colOff>
      <xdr:row>6</xdr:row>
      <xdr:rowOff>652192</xdr:rowOff>
    </xdr:to>
    <xdr:sp macro="" textlink="">
      <xdr:nvSpPr>
        <xdr:cNvPr id="29" name="文字方塊 28">
          <a:extLst>
            <a:ext uri="{FF2B5EF4-FFF2-40B4-BE49-F238E27FC236}">
              <a16:creationId xmlns:a16="http://schemas.microsoft.com/office/drawing/2014/main" id="{3263919A-EA80-4878-82CB-F67EFBC5E0D5}"/>
            </a:ext>
          </a:extLst>
        </xdr:cNvPr>
        <xdr:cNvSpPr txBox="1"/>
      </xdr:nvSpPr>
      <xdr:spPr>
        <a:xfrm>
          <a:off x="2207562" y="4912428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7</xdr:row>
      <xdr:rowOff>359502</xdr:rowOff>
    </xdr:from>
    <xdr:to>
      <xdr:col>9</xdr:col>
      <xdr:colOff>1063897</xdr:colOff>
      <xdr:row>7</xdr:row>
      <xdr:rowOff>359502</xdr:rowOff>
    </xdr:to>
    <xdr:cxnSp macro="">
      <xdr:nvCxnSpPr>
        <xdr:cNvPr id="30" name="直線接點 29">
          <a:extLst>
            <a:ext uri="{FF2B5EF4-FFF2-40B4-BE49-F238E27FC236}">
              <a16:creationId xmlns:a16="http://schemas.microsoft.com/office/drawing/2014/main" id="{76FCA2C6-A0D6-4DB5-9CCA-07DFFEEF1187}"/>
            </a:ext>
          </a:extLst>
        </xdr:cNvPr>
        <xdr:cNvCxnSpPr/>
      </xdr:nvCxnSpPr>
      <xdr:spPr>
        <a:xfrm>
          <a:off x="1464325" y="5426802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1" name="直線接點 30">
          <a:extLst>
            <a:ext uri="{FF2B5EF4-FFF2-40B4-BE49-F238E27FC236}">
              <a16:creationId xmlns:a16="http://schemas.microsoft.com/office/drawing/2014/main" id="{B93434A5-EE8D-4743-8268-7F3D73F72FF7}"/>
            </a:ext>
          </a:extLst>
        </xdr:cNvPr>
        <xdr:cNvCxnSpPr/>
      </xdr:nvCxnSpPr>
      <xdr:spPr>
        <a:xfrm>
          <a:off x="1528252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385252</xdr:colOff>
      <xdr:row>7</xdr:row>
      <xdr:rowOff>458382</xdr:rowOff>
    </xdr:to>
    <xdr:cxnSp macro="">
      <xdr:nvCxnSpPr>
        <xdr:cNvPr id="32" name="直線接點 31">
          <a:extLst>
            <a:ext uri="{FF2B5EF4-FFF2-40B4-BE49-F238E27FC236}">
              <a16:creationId xmlns:a16="http://schemas.microsoft.com/office/drawing/2014/main" id="{4A094F0F-FA99-4E16-BB97-7FFE705575E0}"/>
            </a:ext>
          </a:extLst>
        </xdr:cNvPr>
        <xdr:cNvCxnSpPr/>
      </xdr:nvCxnSpPr>
      <xdr:spPr>
        <a:xfrm flipH="1">
          <a:off x="1464325" y="5327923"/>
          <a:ext cx="63927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7</xdr:row>
      <xdr:rowOff>260623</xdr:rowOff>
    </xdr:from>
    <xdr:to>
      <xdr:col>9</xdr:col>
      <xdr:colOff>321325</xdr:colOff>
      <xdr:row>7</xdr:row>
      <xdr:rowOff>458382</xdr:rowOff>
    </xdr:to>
    <xdr:cxnSp macro="">
      <xdr:nvCxnSpPr>
        <xdr:cNvPr id="33" name="直線接點 32">
          <a:extLst>
            <a:ext uri="{FF2B5EF4-FFF2-40B4-BE49-F238E27FC236}">
              <a16:creationId xmlns:a16="http://schemas.microsoft.com/office/drawing/2014/main" id="{3A7AB819-A222-4A46-8057-09B41BE54623}"/>
            </a:ext>
          </a:extLst>
        </xdr:cNvPr>
        <xdr:cNvCxnSpPr/>
      </xdr:nvCxnSpPr>
      <xdr:spPr>
        <a:xfrm>
          <a:off x="1464325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4" name="直線接點 33">
          <a:extLst>
            <a:ext uri="{FF2B5EF4-FFF2-40B4-BE49-F238E27FC236}">
              <a16:creationId xmlns:a16="http://schemas.microsoft.com/office/drawing/2014/main" id="{B7F2B464-C810-41D4-8BB4-AAD25F5734D3}"/>
            </a:ext>
          </a:extLst>
        </xdr:cNvPr>
        <xdr:cNvCxnSpPr/>
      </xdr:nvCxnSpPr>
      <xdr:spPr>
        <a:xfrm>
          <a:off x="1592180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7</xdr:row>
      <xdr:rowOff>260623</xdr:rowOff>
    </xdr:from>
    <xdr:to>
      <xdr:col>9</xdr:col>
      <xdr:colOff>449180</xdr:colOff>
      <xdr:row>7</xdr:row>
      <xdr:rowOff>458382</xdr:rowOff>
    </xdr:to>
    <xdr:cxnSp macro="">
      <xdr:nvCxnSpPr>
        <xdr:cNvPr id="35" name="直線接點 34">
          <a:extLst>
            <a:ext uri="{FF2B5EF4-FFF2-40B4-BE49-F238E27FC236}">
              <a16:creationId xmlns:a16="http://schemas.microsoft.com/office/drawing/2014/main" id="{283D6AD2-2B38-4B9C-B69A-1B9C5E612F58}"/>
            </a:ext>
          </a:extLst>
        </xdr:cNvPr>
        <xdr:cNvCxnSpPr/>
      </xdr:nvCxnSpPr>
      <xdr:spPr>
        <a:xfrm flipH="1">
          <a:off x="1528252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6" name="直線接點 35">
          <a:extLst>
            <a:ext uri="{FF2B5EF4-FFF2-40B4-BE49-F238E27FC236}">
              <a16:creationId xmlns:a16="http://schemas.microsoft.com/office/drawing/2014/main" id="{AFBC787F-18D0-4F39-9AAD-61F38DDEB4AD}"/>
            </a:ext>
          </a:extLst>
        </xdr:cNvPr>
        <xdr:cNvCxnSpPr/>
      </xdr:nvCxnSpPr>
      <xdr:spPr>
        <a:xfrm>
          <a:off x="1656108" y="5327923"/>
          <a:ext cx="0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7</xdr:row>
      <xdr:rowOff>260623</xdr:rowOff>
    </xdr:from>
    <xdr:to>
      <xdr:col>9</xdr:col>
      <xdr:colOff>513108</xdr:colOff>
      <xdr:row>7</xdr:row>
      <xdr:rowOff>458382</xdr:rowOff>
    </xdr:to>
    <xdr:cxnSp macro="">
      <xdr:nvCxnSpPr>
        <xdr:cNvPr id="37" name="直線接點 36">
          <a:extLst>
            <a:ext uri="{FF2B5EF4-FFF2-40B4-BE49-F238E27FC236}">
              <a16:creationId xmlns:a16="http://schemas.microsoft.com/office/drawing/2014/main" id="{3359FC68-4E9F-402A-ABE5-053F740BFFDF}"/>
            </a:ext>
          </a:extLst>
        </xdr:cNvPr>
        <xdr:cNvCxnSpPr/>
      </xdr:nvCxnSpPr>
      <xdr:spPr>
        <a:xfrm flipH="1">
          <a:off x="1592180" y="5327923"/>
          <a:ext cx="63928" cy="19775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458268</xdr:rowOff>
    </xdr:from>
    <xdr:to>
      <xdr:col>9</xdr:col>
      <xdr:colOff>1255638</xdr:colOff>
      <xdr:row>7</xdr:row>
      <xdr:rowOff>458268</xdr:rowOff>
    </xdr:to>
    <xdr:cxnSp macro="">
      <xdr:nvCxnSpPr>
        <xdr:cNvPr id="38" name="直線接點 37">
          <a:extLst>
            <a:ext uri="{FF2B5EF4-FFF2-40B4-BE49-F238E27FC236}">
              <a16:creationId xmlns:a16="http://schemas.microsoft.com/office/drawing/2014/main" id="{BBBC703B-9F89-4DC5-BA98-7F7BF7FECEC8}"/>
            </a:ext>
          </a:extLst>
        </xdr:cNvPr>
        <xdr:cNvCxnSpPr/>
      </xdr:nvCxnSpPr>
      <xdr:spPr>
        <a:xfrm flipH="1">
          <a:off x="2207075" y="552556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1064075</xdr:colOff>
      <xdr:row>7</xdr:row>
      <xdr:rowOff>458268</xdr:rowOff>
    </xdr:to>
    <xdr:cxnSp macro="">
      <xdr:nvCxnSpPr>
        <xdr:cNvPr id="39" name="直線接點 38">
          <a:extLst>
            <a:ext uri="{FF2B5EF4-FFF2-40B4-BE49-F238E27FC236}">
              <a16:creationId xmlns:a16="http://schemas.microsoft.com/office/drawing/2014/main" id="{B49E0A6C-6681-4127-BAB1-3707E49E2185}"/>
            </a:ext>
          </a:extLst>
        </xdr:cNvPr>
        <xdr:cNvCxnSpPr/>
      </xdr:nvCxnSpPr>
      <xdr:spPr>
        <a:xfrm>
          <a:off x="2207075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7</xdr:row>
      <xdr:rowOff>260737</xdr:rowOff>
    </xdr:from>
    <xdr:to>
      <xdr:col>9</xdr:col>
      <xdr:colOff>1255638</xdr:colOff>
      <xdr:row>7</xdr:row>
      <xdr:rowOff>458268</xdr:rowOff>
    </xdr:to>
    <xdr:cxnSp macro="">
      <xdr:nvCxnSpPr>
        <xdr:cNvPr id="40" name="直線接點 39">
          <a:extLst>
            <a:ext uri="{FF2B5EF4-FFF2-40B4-BE49-F238E27FC236}">
              <a16:creationId xmlns:a16="http://schemas.microsoft.com/office/drawing/2014/main" id="{0397D261-07E9-480E-9471-150ADB3A925C}"/>
            </a:ext>
          </a:extLst>
        </xdr:cNvPr>
        <xdr:cNvCxnSpPr/>
      </xdr:nvCxnSpPr>
      <xdr:spPr>
        <a:xfrm>
          <a:off x="2398638" y="532803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7</xdr:row>
      <xdr:rowOff>260737</xdr:rowOff>
    </xdr:from>
    <xdr:to>
      <xdr:col>9</xdr:col>
      <xdr:colOff>1255638</xdr:colOff>
      <xdr:row>7</xdr:row>
      <xdr:rowOff>260737</xdr:rowOff>
    </xdr:to>
    <xdr:cxnSp macro="">
      <xdr:nvCxnSpPr>
        <xdr:cNvPr id="41" name="直線接點 40">
          <a:extLst>
            <a:ext uri="{FF2B5EF4-FFF2-40B4-BE49-F238E27FC236}">
              <a16:creationId xmlns:a16="http://schemas.microsoft.com/office/drawing/2014/main" id="{75E0EAB1-C381-45E0-9940-F4F8DA04BD1F}"/>
            </a:ext>
          </a:extLst>
        </xdr:cNvPr>
        <xdr:cNvCxnSpPr/>
      </xdr:nvCxnSpPr>
      <xdr:spPr>
        <a:xfrm flipH="1">
          <a:off x="2207075" y="532803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7</xdr:row>
      <xdr:rowOff>210539</xdr:rowOff>
    </xdr:from>
    <xdr:to>
      <xdr:col>9</xdr:col>
      <xdr:colOff>904777</xdr:colOff>
      <xdr:row>7</xdr:row>
      <xdr:rowOff>321402</xdr:rowOff>
    </xdr:to>
    <xdr:sp macro="" textlink="">
      <xdr:nvSpPr>
        <xdr:cNvPr id="42" name="文字方塊 41">
          <a:extLst>
            <a:ext uri="{FF2B5EF4-FFF2-40B4-BE49-F238E27FC236}">
              <a16:creationId xmlns:a16="http://schemas.microsoft.com/office/drawing/2014/main" id="{52C71572-EC36-4B8B-B6B5-8B8C2D4B38B7}"/>
            </a:ext>
          </a:extLst>
        </xdr:cNvPr>
        <xdr:cNvSpPr txBox="1"/>
      </xdr:nvSpPr>
      <xdr:spPr>
        <a:xfrm>
          <a:off x="1818675" y="5277839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352863</xdr:colOff>
      <xdr:row>7</xdr:row>
      <xdr:rowOff>566369</xdr:rowOff>
    </xdr:from>
    <xdr:to>
      <xdr:col>9</xdr:col>
      <xdr:colOff>471613</xdr:colOff>
      <xdr:row>7</xdr:row>
      <xdr:rowOff>649533</xdr:rowOff>
    </xdr:to>
    <xdr:sp macro="" textlink="">
      <xdr:nvSpPr>
        <xdr:cNvPr id="43" name="文字方塊 42">
          <a:extLst>
            <a:ext uri="{FF2B5EF4-FFF2-40B4-BE49-F238E27FC236}">
              <a16:creationId xmlns:a16="http://schemas.microsoft.com/office/drawing/2014/main" id="{72D34684-959E-4F1B-99E3-4E1A2E2FA2B0}"/>
            </a:ext>
          </a:extLst>
        </xdr:cNvPr>
        <xdr:cNvSpPr txBox="1"/>
      </xdr:nvSpPr>
      <xdr:spPr>
        <a:xfrm>
          <a:off x="1495863" y="5633669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1064562</xdr:colOff>
      <xdr:row>7</xdr:row>
      <xdr:rowOff>569028</xdr:rowOff>
    </xdr:from>
    <xdr:to>
      <xdr:col>9</xdr:col>
      <xdr:colOff>1240636</xdr:colOff>
      <xdr:row>7</xdr:row>
      <xdr:rowOff>652192</xdr:rowOff>
    </xdr:to>
    <xdr:sp macro="" textlink="">
      <xdr:nvSpPr>
        <xdr:cNvPr id="44" name="文字方塊 43">
          <a:extLst>
            <a:ext uri="{FF2B5EF4-FFF2-40B4-BE49-F238E27FC236}">
              <a16:creationId xmlns:a16="http://schemas.microsoft.com/office/drawing/2014/main" id="{418F1A63-E61D-4F85-A05A-AD7B85150957}"/>
            </a:ext>
          </a:extLst>
        </xdr:cNvPr>
        <xdr:cNvSpPr txBox="1"/>
      </xdr:nvSpPr>
      <xdr:spPr>
        <a:xfrm>
          <a:off x="2207562" y="5636328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457285</xdr:colOff>
      <xdr:row>8</xdr:row>
      <xdr:rowOff>388766</xdr:rowOff>
    </xdr:from>
    <xdr:to>
      <xdr:col>9</xdr:col>
      <xdr:colOff>1273299</xdr:colOff>
      <xdr:row>8</xdr:row>
      <xdr:rowOff>388766</xdr:rowOff>
    </xdr:to>
    <xdr:cxnSp macro="">
      <xdr:nvCxnSpPr>
        <xdr:cNvPr id="45" name="直線接點 44">
          <a:extLst>
            <a:ext uri="{FF2B5EF4-FFF2-40B4-BE49-F238E27FC236}">
              <a16:creationId xmlns:a16="http://schemas.microsoft.com/office/drawing/2014/main" id="{7849F395-F7B8-4CE8-8D5C-03295798699F}"/>
            </a:ext>
          </a:extLst>
        </xdr:cNvPr>
        <xdr:cNvCxnSpPr/>
      </xdr:nvCxnSpPr>
      <xdr:spPr>
        <a:xfrm>
          <a:off x="1600285" y="6179966"/>
          <a:ext cx="81601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6" name="直線接點 45">
          <a:extLst>
            <a:ext uri="{FF2B5EF4-FFF2-40B4-BE49-F238E27FC236}">
              <a16:creationId xmlns:a16="http://schemas.microsoft.com/office/drawing/2014/main" id="{5537F35E-F3ED-4B3B-9D90-3F0ECE363FC9}"/>
            </a:ext>
          </a:extLst>
        </xdr:cNvPr>
        <xdr:cNvCxnSpPr/>
      </xdr:nvCxnSpPr>
      <xdr:spPr>
        <a:xfrm>
          <a:off x="2288460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1145460</xdr:colOff>
      <xdr:row>8</xdr:row>
      <xdr:rowOff>487604</xdr:rowOff>
    </xdr:to>
    <xdr:cxnSp macro="">
      <xdr:nvCxnSpPr>
        <xdr:cNvPr id="47" name="直線接點 46">
          <a:extLst>
            <a:ext uri="{FF2B5EF4-FFF2-40B4-BE49-F238E27FC236}">
              <a16:creationId xmlns:a16="http://schemas.microsoft.com/office/drawing/2014/main" id="{150DB5D7-4CE3-4503-B5DA-D94632CA8EE4}"/>
            </a:ext>
          </a:extLst>
        </xdr:cNvPr>
        <xdr:cNvCxnSpPr/>
      </xdr:nvCxnSpPr>
      <xdr:spPr>
        <a:xfrm flipH="1">
          <a:off x="2224558" y="6081128"/>
          <a:ext cx="63902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1081558</xdr:colOff>
      <xdr:row>8</xdr:row>
      <xdr:rowOff>289928</xdr:rowOff>
    </xdr:from>
    <xdr:to>
      <xdr:col>9</xdr:col>
      <xdr:colOff>1081558</xdr:colOff>
      <xdr:row>8</xdr:row>
      <xdr:rowOff>487604</xdr:rowOff>
    </xdr:to>
    <xdr:cxnSp macro="">
      <xdr:nvCxnSpPr>
        <xdr:cNvPr id="48" name="直線接點 47">
          <a:extLst>
            <a:ext uri="{FF2B5EF4-FFF2-40B4-BE49-F238E27FC236}">
              <a16:creationId xmlns:a16="http://schemas.microsoft.com/office/drawing/2014/main" id="{159D52C5-0AF7-4D6F-BED9-8AE73858569A}"/>
            </a:ext>
          </a:extLst>
        </xdr:cNvPr>
        <xdr:cNvCxnSpPr/>
      </xdr:nvCxnSpPr>
      <xdr:spPr>
        <a:xfrm>
          <a:off x="2224558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49" name="直線接點 48">
          <a:extLst>
            <a:ext uri="{FF2B5EF4-FFF2-40B4-BE49-F238E27FC236}">
              <a16:creationId xmlns:a16="http://schemas.microsoft.com/office/drawing/2014/main" id="{099E9F4F-A5AF-4E02-BEA9-E5D1B20FA8DB}"/>
            </a:ext>
          </a:extLst>
        </xdr:cNvPr>
        <xdr:cNvCxnSpPr/>
      </xdr:nvCxnSpPr>
      <xdr:spPr>
        <a:xfrm>
          <a:off x="2352361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1145460</xdr:colOff>
      <xdr:row>8</xdr:row>
      <xdr:rowOff>289928</xdr:rowOff>
    </xdr:from>
    <xdr:to>
      <xdr:col>9</xdr:col>
      <xdr:colOff>1209361</xdr:colOff>
      <xdr:row>8</xdr:row>
      <xdr:rowOff>487604</xdr:rowOff>
    </xdr:to>
    <xdr:cxnSp macro="">
      <xdr:nvCxnSpPr>
        <xdr:cNvPr id="50" name="直線接點 49">
          <a:extLst>
            <a:ext uri="{FF2B5EF4-FFF2-40B4-BE49-F238E27FC236}">
              <a16:creationId xmlns:a16="http://schemas.microsoft.com/office/drawing/2014/main" id="{A54EB970-6267-40AE-A752-7B1A0462248E}"/>
            </a:ext>
          </a:extLst>
        </xdr:cNvPr>
        <xdr:cNvCxnSpPr/>
      </xdr:nvCxnSpPr>
      <xdr:spPr>
        <a:xfrm flipH="1">
          <a:off x="2288460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1273262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1" name="直線接點 50">
          <a:extLst>
            <a:ext uri="{FF2B5EF4-FFF2-40B4-BE49-F238E27FC236}">
              <a16:creationId xmlns:a16="http://schemas.microsoft.com/office/drawing/2014/main" id="{1C05F580-39EF-4058-AB21-AA3D5E192E45}"/>
            </a:ext>
          </a:extLst>
        </xdr:cNvPr>
        <xdr:cNvCxnSpPr/>
      </xdr:nvCxnSpPr>
      <xdr:spPr>
        <a:xfrm>
          <a:off x="2416262" y="6081128"/>
          <a:ext cx="0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1209361</xdr:colOff>
      <xdr:row>8</xdr:row>
      <xdr:rowOff>289928</xdr:rowOff>
    </xdr:from>
    <xdr:to>
      <xdr:col>9</xdr:col>
      <xdr:colOff>1273262</xdr:colOff>
      <xdr:row>8</xdr:row>
      <xdr:rowOff>487604</xdr:rowOff>
    </xdr:to>
    <xdr:cxnSp macro="">
      <xdr:nvCxnSpPr>
        <xdr:cNvPr id="52" name="直線接點 51">
          <a:extLst>
            <a:ext uri="{FF2B5EF4-FFF2-40B4-BE49-F238E27FC236}">
              <a16:creationId xmlns:a16="http://schemas.microsoft.com/office/drawing/2014/main" id="{B0422D41-B957-45EF-BE8E-0D2B016096B7}"/>
            </a:ext>
          </a:extLst>
        </xdr:cNvPr>
        <xdr:cNvCxnSpPr/>
      </xdr:nvCxnSpPr>
      <xdr:spPr>
        <a:xfrm flipH="1">
          <a:off x="2352361" y="6081128"/>
          <a:ext cx="63901" cy="1976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457285</xdr:colOff>
      <xdr:row>8</xdr:row>
      <xdr:rowOff>86256</xdr:rowOff>
    </xdr:from>
    <xdr:to>
      <xdr:col>9</xdr:col>
      <xdr:colOff>457285</xdr:colOff>
      <xdr:row>8</xdr:row>
      <xdr:rowOff>388766</xdr:rowOff>
    </xdr:to>
    <xdr:cxnSp macro="">
      <xdr:nvCxnSpPr>
        <xdr:cNvPr id="53" name="直線接點 52">
          <a:extLst>
            <a:ext uri="{FF2B5EF4-FFF2-40B4-BE49-F238E27FC236}">
              <a16:creationId xmlns:a16="http://schemas.microsoft.com/office/drawing/2014/main" id="{9926A5AA-DACC-468C-B461-104673BD139F}"/>
            </a:ext>
          </a:extLst>
        </xdr:cNvPr>
        <xdr:cNvCxnSpPr/>
      </xdr:nvCxnSpPr>
      <xdr:spPr>
        <a:xfrm flipV="1">
          <a:off x="1600285" y="5877456"/>
          <a:ext cx="0" cy="30251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277970</xdr:colOff>
      <xdr:row>8</xdr:row>
      <xdr:rowOff>239803</xdr:rowOff>
    </xdr:from>
    <xdr:to>
      <xdr:col>9</xdr:col>
      <xdr:colOff>430704</xdr:colOff>
      <xdr:row>8</xdr:row>
      <xdr:rowOff>350666</xdr:rowOff>
    </xdr:to>
    <xdr:sp macro="" textlink="">
      <xdr:nvSpPr>
        <xdr:cNvPr id="54" name="文字方塊 53">
          <a:extLst>
            <a:ext uri="{FF2B5EF4-FFF2-40B4-BE49-F238E27FC236}">
              <a16:creationId xmlns:a16="http://schemas.microsoft.com/office/drawing/2014/main" id="{13FECE3B-68E6-4D87-B18A-B3A12B224181}"/>
            </a:ext>
          </a:extLst>
        </xdr:cNvPr>
        <xdr:cNvSpPr txBox="1"/>
      </xdr:nvSpPr>
      <xdr:spPr>
        <a:xfrm>
          <a:off x="1420970" y="603100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691553</xdr:colOff>
      <xdr:row>8</xdr:row>
      <xdr:rowOff>520122</xdr:rowOff>
    </xdr:from>
    <xdr:to>
      <xdr:col>9</xdr:col>
      <xdr:colOff>920655</xdr:colOff>
      <xdr:row>8</xdr:row>
      <xdr:rowOff>630985</xdr:rowOff>
    </xdr:to>
    <xdr:sp macro="" textlink="">
      <xdr:nvSpPr>
        <xdr:cNvPr id="55" name="文字方塊 54">
          <a:extLst>
            <a:ext uri="{FF2B5EF4-FFF2-40B4-BE49-F238E27FC236}">
              <a16:creationId xmlns:a16="http://schemas.microsoft.com/office/drawing/2014/main" id="{21F4EB40-8B0D-4256-8B1C-CC2071DBF244}"/>
            </a:ext>
          </a:extLst>
        </xdr:cNvPr>
        <xdr:cNvSpPr txBox="1"/>
      </xdr:nvSpPr>
      <xdr:spPr>
        <a:xfrm>
          <a:off x="1834553" y="6311322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1082346</xdr:colOff>
      <xdr:row>8</xdr:row>
      <xdr:rowOff>598635</xdr:rowOff>
    </xdr:from>
    <xdr:to>
      <xdr:col>9</xdr:col>
      <xdr:colOff>1258420</xdr:colOff>
      <xdr:row>8</xdr:row>
      <xdr:rowOff>681799</xdr:rowOff>
    </xdr:to>
    <xdr:sp macro="" textlink="">
      <xdr:nvSpPr>
        <xdr:cNvPr id="56" name="文字方塊 55">
          <a:extLst>
            <a:ext uri="{FF2B5EF4-FFF2-40B4-BE49-F238E27FC236}">
              <a16:creationId xmlns:a16="http://schemas.microsoft.com/office/drawing/2014/main" id="{8E29567A-F425-4261-8AD5-9C9A4C99907D}"/>
            </a:ext>
          </a:extLst>
        </xdr:cNvPr>
        <xdr:cNvSpPr txBox="1"/>
      </xdr:nvSpPr>
      <xdr:spPr>
        <a:xfrm>
          <a:off x="2225346" y="6389835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454523</xdr:colOff>
      <xdr:row>9</xdr:row>
      <xdr:rowOff>367630</xdr:rowOff>
    </xdr:from>
    <xdr:to>
      <xdr:col>9</xdr:col>
      <xdr:colOff>1078796</xdr:colOff>
      <xdr:row>9</xdr:row>
      <xdr:rowOff>367630</xdr:rowOff>
    </xdr:to>
    <xdr:cxnSp macro="">
      <xdr:nvCxnSpPr>
        <xdr:cNvPr id="57" name="直線接點 56">
          <a:extLst>
            <a:ext uri="{FF2B5EF4-FFF2-40B4-BE49-F238E27FC236}">
              <a16:creationId xmlns:a16="http://schemas.microsoft.com/office/drawing/2014/main" id="{07D75FA3-8664-4484-BC75-752D0814C6A6}"/>
            </a:ext>
          </a:extLst>
        </xdr:cNvPr>
        <xdr:cNvCxnSpPr/>
      </xdr:nvCxnSpPr>
      <xdr:spPr>
        <a:xfrm>
          <a:off x="1597523" y="6882730"/>
          <a:ext cx="62427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466085</xdr:rowOff>
    </xdr:from>
    <xdr:to>
      <xdr:col>9</xdr:col>
      <xdr:colOff>1269755</xdr:colOff>
      <xdr:row>9</xdr:row>
      <xdr:rowOff>466085</xdr:rowOff>
    </xdr:to>
    <xdr:cxnSp macro="">
      <xdr:nvCxnSpPr>
        <xdr:cNvPr id="58" name="直線接點 57">
          <a:extLst>
            <a:ext uri="{FF2B5EF4-FFF2-40B4-BE49-F238E27FC236}">
              <a16:creationId xmlns:a16="http://schemas.microsoft.com/office/drawing/2014/main" id="{B7BCBBA0-189B-48FB-A3AD-E8F2BA741364}"/>
            </a:ext>
          </a:extLst>
        </xdr:cNvPr>
        <xdr:cNvCxnSpPr/>
      </xdr:nvCxnSpPr>
      <xdr:spPr>
        <a:xfrm flipH="1">
          <a:off x="2221796" y="6981185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1078796</xdr:colOff>
      <xdr:row>9</xdr:row>
      <xdr:rowOff>466085</xdr:rowOff>
    </xdr:to>
    <xdr:cxnSp macro="">
      <xdr:nvCxnSpPr>
        <xdr:cNvPr id="59" name="直線接點 58">
          <a:extLst>
            <a:ext uri="{FF2B5EF4-FFF2-40B4-BE49-F238E27FC236}">
              <a16:creationId xmlns:a16="http://schemas.microsoft.com/office/drawing/2014/main" id="{9AC8103E-45CF-47C9-9EC6-7E4CE335D694}"/>
            </a:ext>
          </a:extLst>
        </xdr:cNvPr>
        <xdr:cNvCxnSpPr/>
      </xdr:nvCxnSpPr>
      <xdr:spPr>
        <a:xfrm>
          <a:off x="2221796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1269755</xdr:colOff>
      <xdr:row>9</xdr:row>
      <xdr:rowOff>269176</xdr:rowOff>
    </xdr:from>
    <xdr:to>
      <xdr:col>9</xdr:col>
      <xdr:colOff>1269755</xdr:colOff>
      <xdr:row>9</xdr:row>
      <xdr:rowOff>466085</xdr:rowOff>
    </xdr:to>
    <xdr:cxnSp macro="">
      <xdr:nvCxnSpPr>
        <xdr:cNvPr id="60" name="直線接點 59">
          <a:extLst>
            <a:ext uri="{FF2B5EF4-FFF2-40B4-BE49-F238E27FC236}">
              <a16:creationId xmlns:a16="http://schemas.microsoft.com/office/drawing/2014/main" id="{11419DCF-3E26-4FDC-960E-1AE3697EA553}"/>
            </a:ext>
          </a:extLst>
        </xdr:cNvPr>
        <xdr:cNvCxnSpPr/>
      </xdr:nvCxnSpPr>
      <xdr:spPr>
        <a:xfrm>
          <a:off x="2412755" y="6784276"/>
          <a:ext cx="0" cy="19690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1078796</xdr:colOff>
      <xdr:row>9</xdr:row>
      <xdr:rowOff>269176</xdr:rowOff>
    </xdr:from>
    <xdr:to>
      <xdr:col>9</xdr:col>
      <xdr:colOff>1269755</xdr:colOff>
      <xdr:row>9</xdr:row>
      <xdr:rowOff>269176</xdr:rowOff>
    </xdr:to>
    <xdr:cxnSp macro="">
      <xdr:nvCxnSpPr>
        <xdr:cNvPr id="61" name="直線接點 60">
          <a:extLst>
            <a:ext uri="{FF2B5EF4-FFF2-40B4-BE49-F238E27FC236}">
              <a16:creationId xmlns:a16="http://schemas.microsoft.com/office/drawing/2014/main" id="{C5959AAF-2FED-4E0A-9887-B819C7D5FA38}"/>
            </a:ext>
          </a:extLst>
        </xdr:cNvPr>
        <xdr:cNvCxnSpPr/>
      </xdr:nvCxnSpPr>
      <xdr:spPr>
        <a:xfrm flipH="1">
          <a:off x="2221796" y="6784276"/>
          <a:ext cx="19095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454523</xdr:colOff>
      <xdr:row>9</xdr:row>
      <xdr:rowOff>62956</xdr:rowOff>
    </xdr:from>
    <xdr:to>
      <xdr:col>9</xdr:col>
      <xdr:colOff>454523</xdr:colOff>
      <xdr:row>9</xdr:row>
      <xdr:rowOff>367630</xdr:rowOff>
    </xdr:to>
    <xdr:cxnSp macro="">
      <xdr:nvCxnSpPr>
        <xdr:cNvPr id="62" name="直線接點 61">
          <a:extLst>
            <a:ext uri="{FF2B5EF4-FFF2-40B4-BE49-F238E27FC236}">
              <a16:creationId xmlns:a16="http://schemas.microsoft.com/office/drawing/2014/main" id="{0CCFABC9-CFDE-4053-86E4-107CFBCDC209}"/>
            </a:ext>
          </a:extLst>
        </xdr:cNvPr>
        <xdr:cNvCxnSpPr/>
      </xdr:nvCxnSpPr>
      <xdr:spPr>
        <a:xfrm flipV="1">
          <a:off x="1597523" y="6578056"/>
          <a:ext cx="0" cy="3046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275208</xdr:colOff>
      <xdr:row>9</xdr:row>
      <xdr:rowOff>218667</xdr:rowOff>
    </xdr:from>
    <xdr:to>
      <xdr:col>9</xdr:col>
      <xdr:colOff>427942</xdr:colOff>
      <xdr:row>9</xdr:row>
      <xdr:rowOff>329530</xdr:rowOff>
    </xdr:to>
    <xdr:sp macro="" textlink="">
      <xdr:nvSpPr>
        <xdr:cNvPr id="63" name="文字方塊 62">
          <a:extLst>
            <a:ext uri="{FF2B5EF4-FFF2-40B4-BE49-F238E27FC236}">
              <a16:creationId xmlns:a16="http://schemas.microsoft.com/office/drawing/2014/main" id="{8EEA7DBB-896A-4BC2-AF84-2063940A5805}"/>
            </a:ext>
          </a:extLst>
        </xdr:cNvPr>
        <xdr:cNvSpPr txBox="1"/>
      </xdr:nvSpPr>
      <xdr:spPr>
        <a:xfrm>
          <a:off x="1418208" y="6733767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688791</xdr:colOff>
      <xdr:row>9</xdr:row>
      <xdr:rowOff>498491</xdr:rowOff>
    </xdr:from>
    <xdr:to>
      <xdr:col>9</xdr:col>
      <xdr:colOff>917893</xdr:colOff>
      <xdr:row>9</xdr:row>
      <xdr:rowOff>609354</xdr:rowOff>
    </xdr:to>
    <xdr:sp macro="" textlink="">
      <xdr:nvSpPr>
        <xdr:cNvPr id="64" name="文字方塊 63">
          <a:extLst>
            <a:ext uri="{FF2B5EF4-FFF2-40B4-BE49-F238E27FC236}">
              <a16:creationId xmlns:a16="http://schemas.microsoft.com/office/drawing/2014/main" id="{21A07AAF-FE3C-4BE5-963C-1437D85B5F16}"/>
            </a:ext>
          </a:extLst>
        </xdr:cNvPr>
        <xdr:cNvSpPr txBox="1"/>
      </xdr:nvSpPr>
      <xdr:spPr>
        <a:xfrm>
          <a:off x="1831791" y="701359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1082999</xdr:colOff>
      <xdr:row>9</xdr:row>
      <xdr:rowOff>576838</xdr:rowOff>
    </xdr:from>
    <xdr:to>
      <xdr:col>9</xdr:col>
      <xdr:colOff>1259073</xdr:colOff>
      <xdr:row>9</xdr:row>
      <xdr:rowOff>660002</xdr:rowOff>
    </xdr:to>
    <xdr:sp macro="" textlink="">
      <xdr:nvSpPr>
        <xdr:cNvPr id="65" name="文字方塊 64">
          <a:extLst>
            <a:ext uri="{FF2B5EF4-FFF2-40B4-BE49-F238E27FC236}">
              <a16:creationId xmlns:a16="http://schemas.microsoft.com/office/drawing/2014/main" id="{DDDC2DC5-D6A1-43D9-878A-2061B730A1B8}"/>
            </a:ext>
          </a:extLst>
        </xdr:cNvPr>
        <xdr:cNvSpPr txBox="1"/>
      </xdr:nvSpPr>
      <xdr:spPr>
        <a:xfrm>
          <a:off x="2225999" y="7091938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66" name="直線接點 65">
          <a:extLst>
            <a:ext uri="{FF2B5EF4-FFF2-40B4-BE49-F238E27FC236}">
              <a16:creationId xmlns:a16="http://schemas.microsoft.com/office/drawing/2014/main" id="{F7EF9686-4D55-491A-8F6A-A98AA52F037C}"/>
            </a:ext>
          </a:extLst>
        </xdr:cNvPr>
        <xdr:cNvCxnSpPr/>
      </xdr:nvCxnSpPr>
      <xdr:spPr>
        <a:xfrm>
          <a:off x="1464325" y="7639434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7" name="直線接點 66">
          <a:extLst>
            <a:ext uri="{FF2B5EF4-FFF2-40B4-BE49-F238E27FC236}">
              <a16:creationId xmlns:a16="http://schemas.microsoft.com/office/drawing/2014/main" id="{7F7D1A1A-99A0-4320-8006-28641D9A965C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68" name="直線接點 67">
          <a:extLst>
            <a:ext uri="{FF2B5EF4-FFF2-40B4-BE49-F238E27FC236}">
              <a16:creationId xmlns:a16="http://schemas.microsoft.com/office/drawing/2014/main" id="{CDF56047-E681-4FB2-B06E-3741CECB71D6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69" name="直線接點 68">
          <a:extLst>
            <a:ext uri="{FF2B5EF4-FFF2-40B4-BE49-F238E27FC236}">
              <a16:creationId xmlns:a16="http://schemas.microsoft.com/office/drawing/2014/main" id="{7F466327-845D-42AA-8E15-F4874C0F426E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0" name="直線接點 69">
          <a:extLst>
            <a:ext uri="{FF2B5EF4-FFF2-40B4-BE49-F238E27FC236}">
              <a16:creationId xmlns:a16="http://schemas.microsoft.com/office/drawing/2014/main" id="{CD93AF2E-502D-46E9-BFF8-DDF8D4701311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1" name="直線接點 70">
          <a:extLst>
            <a:ext uri="{FF2B5EF4-FFF2-40B4-BE49-F238E27FC236}">
              <a16:creationId xmlns:a16="http://schemas.microsoft.com/office/drawing/2014/main" id="{D1482655-3287-4472-B18A-DE217141B59B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2" name="直線接點 71">
          <a:extLst>
            <a:ext uri="{FF2B5EF4-FFF2-40B4-BE49-F238E27FC236}">
              <a16:creationId xmlns:a16="http://schemas.microsoft.com/office/drawing/2014/main" id="{5DC73B94-F26E-4CD9-866E-2BDF31BF9833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73" name="直線接點 72">
          <a:extLst>
            <a:ext uri="{FF2B5EF4-FFF2-40B4-BE49-F238E27FC236}">
              <a16:creationId xmlns:a16="http://schemas.microsoft.com/office/drawing/2014/main" id="{44BD6BE9-0E02-4EEB-B793-B5121D4C312B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365403</xdr:colOff>
      <xdr:row>10</xdr:row>
      <xdr:rowOff>400434</xdr:rowOff>
    </xdr:from>
    <xdr:to>
      <xdr:col>9</xdr:col>
      <xdr:colOff>1255638</xdr:colOff>
      <xdr:row>10</xdr:row>
      <xdr:rowOff>400434</xdr:rowOff>
    </xdr:to>
    <xdr:cxnSp macro="">
      <xdr:nvCxnSpPr>
        <xdr:cNvPr id="74" name="直線接點 73">
          <a:extLst>
            <a:ext uri="{FF2B5EF4-FFF2-40B4-BE49-F238E27FC236}">
              <a16:creationId xmlns:a16="http://schemas.microsoft.com/office/drawing/2014/main" id="{9AA8C2D8-8AA4-4A03-952F-F4FD2BA2EA1E}"/>
            </a:ext>
          </a:extLst>
        </xdr:cNvPr>
        <xdr:cNvCxnSpPr/>
      </xdr:nvCxnSpPr>
      <xdr:spPr>
        <a:xfrm>
          <a:off x="1508403" y="7639434"/>
          <a:ext cx="8902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10</xdr:row>
      <xdr:rowOff>301137</xdr:rowOff>
    </xdr:from>
    <xdr:to>
      <xdr:col>9</xdr:col>
      <xdr:colOff>1255638</xdr:colOff>
      <xdr:row>10</xdr:row>
      <xdr:rowOff>499732</xdr:rowOff>
    </xdr:to>
    <xdr:cxnSp macro="">
      <xdr:nvCxnSpPr>
        <xdr:cNvPr id="75" name="直線接點 74">
          <a:extLst>
            <a:ext uri="{FF2B5EF4-FFF2-40B4-BE49-F238E27FC236}">
              <a16:creationId xmlns:a16="http://schemas.microsoft.com/office/drawing/2014/main" id="{D1D27DEF-5DFF-47AD-9B5C-EB5A13AFE27D}"/>
            </a:ext>
          </a:extLst>
        </xdr:cNvPr>
        <xdr:cNvCxnSpPr/>
      </xdr:nvCxnSpPr>
      <xdr:spPr>
        <a:xfrm>
          <a:off x="2398638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6" name="直線接點 75">
          <a:extLst>
            <a:ext uri="{FF2B5EF4-FFF2-40B4-BE49-F238E27FC236}">
              <a16:creationId xmlns:a16="http://schemas.microsoft.com/office/drawing/2014/main" id="{E5E4525D-F879-4102-AE67-D8E02A4E7D52}"/>
            </a:ext>
          </a:extLst>
        </xdr:cNvPr>
        <xdr:cNvCxnSpPr/>
      </xdr:nvCxnSpPr>
      <xdr:spPr>
        <a:xfrm>
          <a:off x="1529581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386581</xdr:colOff>
      <xdr:row>10</xdr:row>
      <xdr:rowOff>499732</xdr:rowOff>
    </xdr:to>
    <xdr:cxnSp macro="">
      <xdr:nvCxnSpPr>
        <xdr:cNvPr id="77" name="直線接點 76">
          <a:extLst>
            <a:ext uri="{FF2B5EF4-FFF2-40B4-BE49-F238E27FC236}">
              <a16:creationId xmlns:a16="http://schemas.microsoft.com/office/drawing/2014/main" id="{18F94613-A275-4B23-A622-78C8E554A5F5}"/>
            </a:ext>
          </a:extLst>
        </xdr:cNvPr>
        <xdr:cNvCxnSpPr/>
      </xdr:nvCxnSpPr>
      <xdr:spPr>
        <a:xfrm flipH="1">
          <a:off x="1465383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322383</xdr:colOff>
      <xdr:row>10</xdr:row>
      <xdr:rowOff>301137</xdr:rowOff>
    </xdr:from>
    <xdr:to>
      <xdr:col>9</xdr:col>
      <xdr:colOff>322383</xdr:colOff>
      <xdr:row>10</xdr:row>
      <xdr:rowOff>499732</xdr:rowOff>
    </xdr:to>
    <xdr:cxnSp macro="">
      <xdr:nvCxnSpPr>
        <xdr:cNvPr id="78" name="直線接點 77">
          <a:extLst>
            <a:ext uri="{FF2B5EF4-FFF2-40B4-BE49-F238E27FC236}">
              <a16:creationId xmlns:a16="http://schemas.microsoft.com/office/drawing/2014/main" id="{05DB93B0-20A0-4B77-835E-814DFA5E595F}"/>
            </a:ext>
          </a:extLst>
        </xdr:cNvPr>
        <xdr:cNvCxnSpPr/>
      </xdr:nvCxnSpPr>
      <xdr:spPr>
        <a:xfrm>
          <a:off x="1465383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79" name="直線接點 78">
          <a:extLst>
            <a:ext uri="{FF2B5EF4-FFF2-40B4-BE49-F238E27FC236}">
              <a16:creationId xmlns:a16="http://schemas.microsoft.com/office/drawing/2014/main" id="{EE3FC41D-22BF-4BED-9533-2AAE0A010E69}"/>
            </a:ext>
          </a:extLst>
        </xdr:cNvPr>
        <xdr:cNvCxnSpPr/>
      </xdr:nvCxnSpPr>
      <xdr:spPr>
        <a:xfrm>
          <a:off x="1593779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386581</xdr:colOff>
      <xdr:row>10</xdr:row>
      <xdr:rowOff>301137</xdr:rowOff>
    </xdr:from>
    <xdr:to>
      <xdr:col>9</xdr:col>
      <xdr:colOff>450779</xdr:colOff>
      <xdr:row>10</xdr:row>
      <xdr:rowOff>499732</xdr:rowOff>
    </xdr:to>
    <xdr:cxnSp macro="">
      <xdr:nvCxnSpPr>
        <xdr:cNvPr id="80" name="直線接點 79">
          <a:extLst>
            <a:ext uri="{FF2B5EF4-FFF2-40B4-BE49-F238E27FC236}">
              <a16:creationId xmlns:a16="http://schemas.microsoft.com/office/drawing/2014/main" id="{B45337AE-25E7-42EF-91E4-13EDD5818497}"/>
            </a:ext>
          </a:extLst>
        </xdr:cNvPr>
        <xdr:cNvCxnSpPr/>
      </xdr:nvCxnSpPr>
      <xdr:spPr>
        <a:xfrm flipH="1">
          <a:off x="1529581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514977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1" name="直線接點 80">
          <a:extLst>
            <a:ext uri="{FF2B5EF4-FFF2-40B4-BE49-F238E27FC236}">
              <a16:creationId xmlns:a16="http://schemas.microsoft.com/office/drawing/2014/main" id="{ACB68BDF-8F48-42FD-A1B6-FC3C228795A9}"/>
            </a:ext>
          </a:extLst>
        </xdr:cNvPr>
        <xdr:cNvCxnSpPr/>
      </xdr:nvCxnSpPr>
      <xdr:spPr>
        <a:xfrm>
          <a:off x="1657977" y="7540137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450779</xdr:colOff>
      <xdr:row>10</xdr:row>
      <xdr:rowOff>301137</xdr:rowOff>
    </xdr:from>
    <xdr:to>
      <xdr:col>9</xdr:col>
      <xdr:colOff>514977</xdr:colOff>
      <xdr:row>10</xdr:row>
      <xdr:rowOff>499732</xdr:rowOff>
    </xdr:to>
    <xdr:cxnSp macro="">
      <xdr:nvCxnSpPr>
        <xdr:cNvPr id="82" name="直線接點 81">
          <a:extLst>
            <a:ext uri="{FF2B5EF4-FFF2-40B4-BE49-F238E27FC236}">
              <a16:creationId xmlns:a16="http://schemas.microsoft.com/office/drawing/2014/main" id="{43C3D322-72AA-4ACA-BFB7-EFFCF503C8FE}"/>
            </a:ext>
          </a:extLst>
        </xdr:cNvPr>
        <xdr:cNvCxnSpPr/>
      </xdr:nvCxnSpPr>
      <xdr:spPr>
        <a:xfrm flipH="1">
          <a:off x="1593779" y="7540137"/>
          <a:ext cx="64198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673892</xdr:colOff>
      <xdr:row>10</xdr:row>
      <xdr:rowOff>251471</xdr:rowOff>
    </xdr:from>
    <xdr:to>
      <xdr:col>9</xdr:col>
      <xdr:colOff>902994</xdr:colOff>
      <xdr:row>10</xdr:row>
      <xdr:rowOff>362334</xdr:rowOff>
    </xdr:to>
    <xdr:sp macro="" textlink="">
      <xdr:nvSpPr>
        <xdr:cNvPr id="83" name="文字方塊 82">
          <a:extLst>
            <a:ext uri="{FF2B5EF4-FFF2-40B4-BE49-F238E27FC236}">
              <a16:creationId xmlns:a16="http://schemas.microsoft.com/office/drawing/2014/main" id="{D97E7A15-625E-454C-A5A9-7B621AEE2EDE}"/>
            </a:ext>
          </a:extLst>
        </xdr:cNvPr>
        <xdr:cNvSpPr txBox="1"/>
      </xdr:nvSpPr>
      <xdr:spPr>
        <a:xfrm>
          <a:off x="1816892" y="749047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329180</xdr:colOff>
      <xdr:row>10</xdr:row>
      <xdr:rowOff>608244</xdr:rowOff>
    </xdr:from>
    <xdr:to>
      <xdr:col>9</xdr:col>
      <xdr:colOff>505254</xdr:colOff>
      <xdr:row>10</xdr:row>
      <xdr:rowOff>691408</xdr:rowOff>
    </xdr:to>
    <xdr:sp macro="" textlink="">
      <xdr:nvSpPr>
        <xdr:cNvPr id="84" name="文字方塊 83">
          <a:extLst>
            <a:ext uri="{FF2B5EF4-FFF2-40B4-BE49-F238E27FC236}">
              <a16:creationId xmlns:a16="http://schemas.microsoft.com/office/drawing/2014/main" id="{ECF307BC-087C-4614-9597-202DFFE5BB48}"/>
            </a:ext>
          </a:extLst>
        </xdr:cNvPr>
        <xdr:cNvSpPr txBox="1"/>
      </xdr:nvSpPr>
      <xdr:spPr>
        <a:xfrm>
          <a:off x="1472180" y="7847244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11</xdr:row>
      <xdr:rowOff>375076</xdr:rowOff>
    </xdr:from>
    <xdr:to>
      <xdr:col>9</xdr:col>
      <xdr:colOff>1255638</xdr:colOff>
      <xdr:row>11</xdr:row>
      <xdr:rowOff>375076</xdr:rowOff>
    </xdr:to>
    <xdr:cxnSp macro="">
      <xdr:nvCxnSpPr>
        <xdr:cNvPr id="85" name="直線接點 84">
          <a:extLst>
            <a:ext uri="{FF2B5EF4-FFF2-40B4-BE49-F238E27FC236}">
              <a16:creationId xmlns:a16="http://schemas.microsoft.com/office/drawing/2014/main" id="{0A7F3669-2D1B-441C-8850-72DBFD25F9FE}"/>
            </a:ext>
          </a:extLst>
        </xdr:cNvPr>
        <xdr:cNvCxnSpPr/>
      </xdr:nvCxnSpPr>
      <xdr:spPr>
        <a:xfrm>
          <a:off x="1464325" y="8337976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6" name="直線接點 85">
          <a:extLst>
            <a:ext uri="{FF2B5EF4-FFF2-40B4-BE49-F238E27FC236}">
              <a16:creationId xmlns:a16="http://schemas.microsoft.com/office/drawing/2014/main" id="{FDE606A4-7435-4989-A1DE-95F7A5FA2094}"/>
            </a:ext>
          </a:extLst>
        </xdr:cNvPr>
        <xdr:cNvCxnSpPr/>
      </xdr:nvCxnSpPr>
      <xdr:spPr>
        <a:xfrm>
          <a:off x="152851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385515</xdr:colOff>
      <xdr:row>11</xdr:row>
      <xdr:rowOff>474366</xdr:rowOff>
    </xdr:to>
    <xdr:cxnSp macro="">
      <xdr:nvCxnSpPr>
        <xdr:cNvPr id="87" name="直線接點 86">
          <a:extLst>
            <a:ext uri="{FF2B5EF4-FFF2-40B4-BE49-F238E27FC236}">
              <a16:creationId xmlns:a16="http://schemas.microsoft.com/office/drawing/2014/main" id="{85B395A4-A434-40B6-8B37-E23C69DEE0C8}"/>
            </a:ext>
          </a:extLst>
        </xdr:cNvPr>
        <xdr:cNvCxnSpPr/>
      </xdr:nvCxnSpPr>
      <xdr:spPr>
        <a:xfrm flipH="1">
          <a:off x="1464325" y="8238685"/>
          <a:ext cx="6419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11</xdr:row>
      <xdr:rowOff>275785</xdr:rowOff>
    </xdr:from>
    <xdr:to>
      <xdr:col>9</xdr:col>
      <xdr:colOff>321325</xdr:colOff>
      <xdr:row>11</xdr:row>
      <xdr:rowOff>474366</xdr:rowOff>
    </xdr:to>
    <xdr:cxnSp macro="">
      <xdr:nvCxnSpPr>
        <xdr:cNvPr id="88" name="直線接點 87">
          <a:extLst>
            <a:ext uri="{FF2B5EF4-FFF2-40B4-BE49-F238E27FC236}">
              <a16:creationId xmlns:a16="http://schemas.microsoft.com/office/drawing/2014/main" id="{F83FDD72-727F-48B5-A924-DB50D85C84C8}"/>
            </a:ext>
          </a:extLst>
        </xdr:cNvPr>
        <xdr:cNvCxnSpPr/>
      </xdr:nvCxnSpPr>
      <xdr:spPr>
        <a:xfrm>
          <a:off x="1464325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89" name="直線接點 88">
          <a:extLst>
            <a:ext uri="{FF2B5EF4-FFF2-40B4-BE49-F238E27FC236}">
              <a16:creationId xmlns:a16="http://schemas.microsoft.com/office/drawing/2014/main" id="{57E49524-4C08-487E-AEEF-9EC8B9F0777D}"/>
            </a:ext>
          </a:extLst>
        </xdr:cNvPr>
        <xdr:cNvCxnSpPr/>
      </xdr:nvCxnSpPr>
      <xdr:spPr>
        <a:xfrm>
          <a:off x="1592706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385515</xdr:colOff>
      <xdr:row>11</xdr:row>
      <xdr:rowOff>275785</xdr:rowOff>
    </xdr:from>
    <xdr:to>
      <xdr:col>9</xdr:col>
      <xdr:colOff>449706</xdr:colOff>
      <xdr:row>11</xdr:row>
      <xdr:rowOff>474366</xdr:rowOff>
    </xdr:to>
    <xdr:cxnSp macro="">
      <xdr:nvCxnSpPr>
        <xdr:cNvPr id="90" name="直線接點 89">
          <a:extLst>
            <a:ext uri="{FF2B5EF4-FFF2-40B4-BE49-F238E27FC236}">
              <a16:creationId xmlns:a16="http://schemas.microsoft.com/office/drawing/2014/main" id="{B922D0EF-BBA5-4C73-B7B8-7A52A28CF0BB}"/>
            </a:ext>
          </a:extLst>
        </xdr:cNvPr>
        <xdr:cNvCxnSpPr/>
      </xdr:nvCxnSpPr>
      <xdr:spPr>
        <a:xfrm flipH="1">
          <a:off x="1528515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513897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1" name="直線接點 90">
          <a:extLst>
            <a:ext uri="{FF2B5EF4-FFF2-40B4-BE49-F238E27FC236}">
              <a16:creationId xmlns:a16="http://schemas.microsoft.com/office/drawing/2014/main" id="{B2CE4787-F81F-4CEB-A060-A1DE573368EF}"/>
            </a:ext>
          </a:extLst>
        </xdr:cNvPr>
        <xdr:cNvCxnSpPr/>
      </xdr:nvCxnSpPr>
      <xdr:spPr>
        <a:xfrm>
          <a:off x="1656897" y="8238685"/>
          <a:ext cx="0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449706</xdr:colOff>
      <xdr:row>11</xdr:row>
      <xdr:rowOff>275785</xdr:rowOff>
    </xdr:from>
    <xdr:to>
      <xdr:col>9</xdr:col>
      <xdr:colOff>513897</xdr:colOff>
      <xdr:row>11</xdr:row>
      <xdr:rowOff>474366</xdr:rowOff>
    </xdr:to>
    <xdr:cxnSp macro="">
      <xdr:nvCxnSpPr>
        <xdr:cNvPr id="92" name="直線接點 91">
          <a:extLst>
            <a:ext uri="{FF2B5EF4-FFF2-40B4-BE49-F238E27FC236}">
              <a16:creationId xmlns:a16="http://schemas.microsoft.com/office/drawing/2014/main" id="{62DDF37F-D571-4E72-8858-95A1D77EA701}"/>
            </a:ext>
          </a:extLst>
        </xdr:cNvPr>
        <xdr:cNvCxnSpPr/>
      </xdr:nvCxnSpPr>
      <xdr:spPr>
        <a:xfrm flipH="1">
          <a:off x="1592706" y="8238685"/>
          <a:ext cx="64191" cy="1985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3" name="直線接點 92">
          <a:extLst>
            <a:ext uri="{FF2B5EF4-FFF2-40B4-BE49-F238E27FC236}">
              <a16:creationId xmlns:a16="http://schemas.microsoft.com/office/drawing/2014/main" id="{580D2846-B950-4F7D-AAF6-9B5AED185E92}"/>
            </a:ext>
          </a:extLst>
        </xdr:cNvPr>
        <xdr:cNvCxnSpPr/>
      </xdr:nvCxnSpPr>
      <xdr:spPr>
        <a:xfrm>
          <a:off x="2270743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1127743</xdr:colOff>
      <xdr:row>11</xdr:row>
      <xdr:rowOff>473832</xdr:rowOff>
    </xdr:to>
    <xdr:cxnSp macro="">
      <xdr:nvCxnSpPr>
        <xdr:cNvPr id="94" name="直線接點 93">
          <a:extLst>
            <a:ext uri="{FF2B5EF4-FFF2-40B4-BE49-F238E27FC236}">
              <a16:creationId xmlns:a16="http://schemas.microsoft.com/office/drawing/2014/main" id="{884AF33B-D29F-437C-A1D3-B38CAEE5A7AE}"/>
            </a:ext>
          </a:extLst>
        </xdr:cNvPr>
        <xdr:cNvCxnSpPr/>
      </xdr:nvCxnSpPr>
      <xdr:spPr>
        <a:xfrm flipH="1">
          <a:off x="2206897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11</xdr:row>
      <xdr:rowOff>276319</xdr:rowOff>
    </xdr:from>
    <xdr:to>
      <xdr:col>9</xdr:col>
      <xdr:colOff>1063897</xdr:colOff>
      <xdr:row>11</xdr:row>
      <xdr:rowOff>473832</xdr:rowOff>
    </xdr:to>
    <xdr:cxnSp macro="">
      <xdr:nvCxnSpPr>
        <xdr:cNvPr id="95" name="直線接點 94">
          <a:extLst>
            <a:ext uri="{FF2B5EF4-FFF2-40B4-BE49-F238E27FC236}">
              <a16:creationId xmlns:a16="http://schemas.microsoft.com/office/drawing/2014/main" id="{06166293-3C13-4CB1-A74B-3C738A4E5209}"/>
            </a:ext>
          </a:extLst>
        </xdr:cNvPr>
        <xdr:cNvCxnSpPr/>
      </xdr:nvCxnSpPr>
      <xdr:spPr>
        <a:xfrm>
          <a:off x="2206897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6" name="直線接點 95">
          <a:extLst>
            <a:ext uri="{FF2B5EF4-FFF2-40B4-BE49-F238E27FC236}">
              <a16:creationId xmlns:a16="http://schemas.microsoft.com/office/drawing/2014/main" id="{CC3D54EB-7CA6-4FDA-9EE5-09A3A3C1DF36}"/>
            </a:ext>
          </a:extLst>
        </xdr:cNvPr>
        <xdr:cNvCxnSpPr/>
      </xdr:nvCxnSpPr>
      <xdr:spPr>
        <a:xfrm>
          <a:off x="2334589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1127743</xdr:colOff>
      <xdr:row>11</xdr:row>
      <xdr:rowOff>276319</xdr:rowOff>
    </xdr:from>
    <xdr:to>
      <xdr:col>9</xdr:col>
      <xdr:colOff>1191589</xdr:colOff>
      <xdr:row>11</xdr:row>
      <xdr:rowOff>473832</xdr:rowOff>
    </xdr:to>
    <xdr:cxnSp macro="">
      <xdr:nvCxnSpPr>
        <xdr:cNvPr id="97" name="直線接點 96">
          <a:extLst>
            <a:ext uri="{FF2B5EF4-FFF2-40B4-BE49-F238E27FC236}">
              <a16:creationId xmlns:a16="http://schemas.microsoft.com/office/drawing/2014/main" id="{D7D37F79-8E51-43C0-BF10-DC9D69340204}"/>
            </a:ext>
          </a:extLst>
        </xdr:cNvPr>
        <xdr:cNvCxnSpPr/>
      </xdr:nvCxnSpPr>
      <xdr:spPr>
        <a:xfrm flipH="1">
          <a:off x="2270743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1255435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8" name="直線接點 97">
          <a:extLst>
            <a:ext uri="{FF2B5EF4-FFF2-40B4-BE49-F238E27FC236}">
              <a16:creationId xmlns:a16="http://schemas.microsoft.com/office/drawing/2014/main" id="{77DE4B1C-E274-421B-BCE8-C562D6374A18}"/>
            </a:ext>
          </a:extLst>
        </xdr:cNvPr>
        <xdr:cNvCxnSpPr/>
      </xdr:nvCxnSpPr>
      <xdr:spPr>
        <a:xfrm>
          <a:off x="2398435" y="8239219"/>
          <a:ext cx="0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1191589</xdr:colOff>
      <xdr:row>11</xdr:row>
      <xdr:rowOff>276319</xdr:rowOff>
    </xdr:from>
    <xdr:to>
      <xdr:col>9</xdr:col>
      <xdr:colOff>1255435</xdr:colOff>
      <xdr:row>11</xdr:row>
      <xdr:rowOff>473832</xdr:rowOff>
    </xdr:to>
    <xdr:cxnSp macro="">
      <xdr:nvCxnSpPr>
        <xdr:cNvPr id="99" name="直線接點 98">
          <a:extLst>
            <a:ext uri="{FF2B5EF4-FFF2-40B4-BE49-F238E27FC236}">
              <a16:creationId xmlns:a16="http://schemas.microsoft.com/office/drawing/2014/main" id="{38603E0E-EC82-48B6-8CAC-A90FC50310E7}"/>
            </a:ext>
          </a:extLst>
        </xdr:cNvPr>
        <xdr:cNvCxnSpPr/>
      </xdr:nvCxnSpPr>
      <xdr:spPr>
        <a:xfrm flipH="1">
          <a:off x="2334589" y="8239219"/>
          <a:ext cx="63846" cy="19751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11</xdr:row>
      <xdr:rowOff>226111</xdr:rowOff>
    </xdr:from>
    <xdr:to>
      <xdr:col>9</xdr:col>
      <xdr:colOff>903032</xdr:colOff>
      <xdr:row>11</xdr:row>
      <xdr:rowOff>336974</xdr:rowOff>
    </xdr:to>
    <xdr:sp macro="" textlink="">
      <xdr:nvSpPr>
        <xdr:cNvPr id="100" name="文字方塊 99">
          <a:extLst>
            <a:ext uri="{FF2B5EF4-FFF2-40B4-BE49-F238E27FC236}">
              <a16:creationId xmlns:a16="http://schemas.microsoft.com/office/drawing/2014/main" id="{C77B3598-ADC5-454E-9231-0B8AD42E8508}"/>
            </a:ext>
          </a:extLst>
        </xdr:cNvPr>
        <xdr:cNvSpPr txBox="1"/>
      </xdr:nvSpPr>
      <xdr:spPr>
        <a:xfrm>
          <a:off x="1816930" y="818901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323099</xdr:colOff>
      <xdr:row>11</xdr:row>
      <xdr:rowOff>582576</xdr:rowOff>
    </xdr:from>
    <xdr:to>
      <xdr:col>9</xdr:col>
      <xdr:colOff>499173</xdr:colOff>
      <xdr:row>11</xdr:row>
      <xdr:rowOff>665740</xdr:rowOff>
    </xdr:to>
    <xdr:sp macro="" textlink="">
      <xdr:nvSpPr>
        <xdr:cNvPr id="101" name="文字方塊 100">
          <a:extLst>
            <a:ext uri="{FF2B5EF4-FFF2-40B4-BE49-F238E27FC236}">
              <a16:creationId xmlns:a16="http://schemas.microsoft.com/office/drawing/2014/main" id="{86BB2A1A-F41A-423B-A593-529FA092B1E4}"/>
            </a:ext>
          </a:extLst>
        </xdr:cNvPr>
        <xdr:cNvSpPr txBox="1"/>
      </xdr:nvSpPr>
      <xdr:spPr>
        <a:xfrm>
          <a:off x="1466099" y="8545476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1069472</xdr:colOff>
      <xdr:row>11</xdr:row>
      <xdr:rowOff>584536</xdr:rowOff>
    </xdr:from>
    <xdr:to>
      <xdr:col>9</xdr:col>
      <xdr:colOff>1245546</xdr:colOff>
      <xdr:row>11</xdr:row>
      <xdr:rowOff>667700</xdr:rowOff>
    </xdr:to>
    <xdr:sp macro="" textlink="">
      <xdr:nvSpPr>
        <xdr:cNvPr id="102" name="文字方塊 101">
          <a:extLst>
            <a:ext uri="{FF2B5EF4-FFF2-40B4-BE49-F238E27FC236}">
              <a16:creationId xmlns:a16="http://schemas.microsoft.com/office/drawing/2014/main" id="{D4A1A5B5-CB2A-4F70-A4E8-9D6E3154C313}"/>
            </a:ext>
          </a:extLst>
        </xdr:cNvPr>
        <xdr:cNvSpPr txBox="1"/>
      </xdr:nvSpPr>
      <xdr:spPr>
        <a:xfrm>
          <a:off x="2212472" y="8547436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514977</xdr:colOff>
      <xdr:row>12</xdr:row>
      <xdr:rowOff>354870</xdr:rowOff>
    </xdr:from>
    <xdr:to>
      <xdr:col>9</xdr:col>
      <xdr:colOff>1063897</xdr:colOff>
      <xdr:row>12</xdr:row>
      <xdr:rowOff>354870</xdr:rowOff>
    </xdr:to>
    <xdr:cxnSp macro="">
      <xdr:nvCxnSpPr>
        <xdr:cNvPr id="103" name="直線接點 102">
          <a:extLst>
            <a:ext uri="{FF2B5EF4-FFF2-40B4-BE49-F238E27FC236}">
              <a16:creationId xmlns:a16="http://schemas.microsoft.com/office/drawing/2014/main" id="{36F929EA-964F-4DF8-8999-6867A4CC61CA}"/>
            </a:ext>
          </a:extLst>
        </xdr:cNvPr>
        <xdr:cNvCxnSpPr/>
      </xdr:nvCxnSpPr>
      <xdr:spPr>
        <a:xfrm>
          <a:off x="1657977" y="9041670"/>
          <a:ext cx="54892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454881</xdr:rowOff>
    </xdr:from>
    <xdr:to>
      <xdr:col>9</xdr:col>
      <xdr:colOff>515613</xdr:colOff>
      <xdr:row>12</xdr:row>
      <xdr:rowOff>454881</xdr:rowOff>
    </xdr:to>
    <xdr:cxnSp macro="">
      <xdr:nvCxnSpPr>
        <xdr:cNvPr id="104" name="直線接點 103">
          <a:extLst>
            <a:ext uri="{FF2B5EF4-FFF2-40B4-BE49-F238E27FC236}">
              <a16:creationId xmlns:a16="http://schemas.microsoft.com/office/drawing/2014/main" id="{51018EC6-A8F9-4911-A142-EFA682E2DD46}"/>
            </a:ext>
          </a:extLst>
        </xdr:cNvPr>
        <xdr:cNvCxnSpPr/>
      </xdr:nvCxnSpPr>
      <xdr:spPr>
        <a:xfrm flipH="1">
          <a:off x="1464642" y="9141681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321642</xdr:colOff>
      <xdr:row>12</xdr:row>
      <xdr:rowOff>454881</xdr:rowOff>
    </xdr:to>
    <xdr:cxnSp macro="">
      <xdr:nvCxnSpPr>
        <xdr:cNvPr id="105" name="直線接點 104">
          <a:extLst>
            <a:ext uri="{FF2B5EF4-FFF2-40B4-BE49-F238E27FC236}">
              <a16:creationId xmlns:a16="http://schemas.microsoft.com/office/drawing/2014/main" id="{B3EE5803-EB6B-445D-9527-7136AFA6494A}"/>
            </a:ext>
          </a:extLst>
        </xdr:cNvPr>
        <xdr:cNvCxnSpPr/>
      </xdr:nvCxnSpPr>
      <xdr:spPr>
        <a:xfrm>
          <a:off x="1464642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515613</xdr:colOff>
      <xdr:row>12</xdr:row>
      <xdr:rowOff>254859</xdr:rowOff>
    </xdr:from>
    <xdr:to>
      <xdr:col>9</xdr:col>
      <xdr:colOff>515613</xdr:colOff>
      <xdr:row>12</xdr:row>
      <xdr:rowOff>454881</xdr:rowOff>
    </xdr:to>
    <xdr:cxnSp macro="">
      <xdr:nvCxnSpPr>
        <xdr:cNvPr id="106" name="直線接點 105">
          <a:extLst>
            <a:ext uri="{FF2B5EF4-FFF2-40B4-BE49-F238E27FC236}">
              <a16:creationId xmlns:a16="http://schemas.microsoft.com/office/drawing/2014/main" id="{E54AEDC0-08DA-49F3-A147-CD07991DEA0B}"/>
            </a:ext>
          </a:extLst>
        </xdr:cNvPr>
        <xdr:cNvCxnSpPr/>
      </xdr:nvCxnSpPr>
      <xdr:spPr>
        <a:xfrm>
          <a:off x="1658613" y="8941659"/>
          <a:ext cx="0" cy="2000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321642</xdr:colOff>
      <xdr:row>12</xdr:row>
      <xdr:rowOff>254859</xdr:rowOff>
    </xdr:from>
    <xdr:to>
      <xdr:col>9</xdr:col>
      <xdr:colOff>515613</xdr:colOff>
      <xdr:row>12</xdr:row>
      <xdr:rowOff>254859</xdr:rowOff>
    </xdr:to>
    <xdr:cxnSp macro="">
      <xdr:nvCxnSpPr>
        <xdr:cNvPr id="107" name="直線接點 106">
          <a:extLst>
            <a:ext uri="{FF2B5EF4-FFF2-40B4-BE49-F238E27FC236}">
              <a16:creationId xmlns:a16="http://schemas.microsoft.com/office/drawing/2014/main" id="{4D9EC38A-3379-43CF-AD72-1D28E9A945DB}"/>
            </a:ext>
          </a:extLst>
        </xdr:cNvPr>
        <xdr:cNvCxnSpPr/>
      </xdr:nvCxnSpPr>
      <xdr:spPr>
        <a:xfrm flipH="1">
          <a:off x="1464642" y="8941659"/>
          <a:ext cx="193971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1255413</xdr:colOff>
      <xdr:row>12</xdr:row>
      <xdr:rowOff>256125</xdr:rowOff>
    </xdr:to>
    <xdr:cxnSp macro="">
      <xdr:nvCxnSpPr>
        <xdr:cNvPr id="108" name="直線接點 107">
          <a:extLst>
            <a:ext uri="{FF2B5EF4-FFF2-40B4-BE49-F238E27FC236}">
              <a16:creationId xmlns:a16="http://schemas.microsoft.com/office/drawing/2014/main" id="{F2B1CF0C-EE38-43EA-B29D-3C2FF1AEF145}"/>
            </a:ext>
          </a:extLst>
        </xdr:cNvPr>
        <xdr:cNvCxnSpPr/>
      </xdr:nvCxnSpPr>
      <xdr:spPr>
        <a:xfrm flipH="1">
          <a:off x="2206897" y="8942925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256125</xdr:rowOff>
    </xdr:from>
    <xdr:to>
      <xdr:col>9</xdr:col>
      <xdr:colOff>1063897</xdr:colOff>
      <xdr:row>12</xdr:row>
      <xdr:rowOff>453616</xdr:rowOff>
    </xdr:to>
    <xdr:cxnSp macro="">
      <xdr:nvCxnSpPr>
        <xdr:cNvPr id="109" name="直線接點 108">
          <a:extLst>
            <a:ext uri="{FF2B5EF4-FFF2-40B4-BE49-F238E27FC236}">
              <a16:creationId xmlns:a16="http://schemas.microsoft.com/office/drawing/2014/main" id="{0AA160AA-792F-42B6-9EEF-8B70556399AF}"/>
            </a:ext>
          </a:extLst>
        </xdr:cNvPr>
        <xdr:cNvCxnSpPr/>
      </xdr:nvCxnSpPr>
      <xdr:spPr>
        <a:xfrm>
          <a:off x="2206897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1063897</xdr:colOff>
      <xdr:row>12</xdr:row>
      <xdr:rowOff>453616</xdr:rowOff>
    </xdr:from>
    <xdr:to>
      <xdr:col>9</xdr:col>
      <xdr:colOff>1255413</xdr:colOff>
      <xdr:row>12</xdr:row>
      <xdr:rowOff>453616</xdr:rowOff>
    </xdr:to>
    <xdr:cxnSp macro="">
      <xdr:nvCxnSpPr>
        <xdr:cNvPr id="110" name="直線接點 109">
          <a:extLst>
            <a:ext uri="{FF2B5EF4-FFF2-40B4-BE49-F238E27FC236}">
              <a16:creationId xmlns:a16="http://schemas.microsoft.com/office/drawing/2014/main" id="{C4805DE8-FDB7-418C-A8CE-F841F88F8687}"/>
            </a:ext>
          </a:extLst>
        </xdr:cNvPr>
        <xdr:cNvCxnSpPr/>
      </xdr:nvCxnSpPr>
      <xdr:spPr>
        <a:xfrm flipH="1">
          <a:off x="2206897" y="9140416"/>
          <a:ext cx="19151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1255413</xdr:colOff>
      <xdr:row>12</xdr:row>
      <xdr:rowOff>256125</xdr:rowOff>
    </xdr:from>
    <xdr:to>
      <xdr:col>9</xdr:col>
      <xdr:colOff>1255413</xdr:colOff>
      <xdr:row>12</xdr:row>
      <xdr:rowOff>453616</xdr:rowOff>
    </xdr:to>
    <xdr:cxnSp macro="">
      <xdr:nvCxnSpPr>
        <xdr:cNvPr id="111" name="直線接點 110">
          <a:extLst>
            <a:ext uri="{FF2B5EF4-FFF2-40B4-BE49-F238E27FC236}">
              <a16:creationId xmlns:a16="http://schemas.microsoft.com/office/drawing/2014/main" id="{541BDC6F-F0CD-4B54-9521-19F48F399138}"/>
            </a:ext>
          </a:extLst>
        </xdr:cNvPr>
        <xdr:cNvCxnSpPr/>
      </xdr:nvCxnSpPr>
      <xdr:spPr>
        <a:xfrm>
          <a:off x="2398413" y="8942925"/>
          <a:ext cx="0" cy="19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673892</xdr:colOff>
      <xdr:row>12</xdr:row>
      <xdr:rowOff>205905</xdr:rowOff>
    </xdr:from>
    <xdr:to>
      <xdr:col>9</xdr:col>
      <xdr:colOff>902994</xdr:colOff>
      <xdr:row>12</xdr:row>
      <xdr:rowOff>316768</xdr:rowOff>
    </xdr:to>
    <xdr:sp macro="" textlink="">
      <xdr:nvSpPr>
        <xdr:cNvPr id="112" name="文字方塊 111">
          <a:extLst>
            <a:ext uri="{FF2B5EF4-FFF2-40B4-BE49-F238E27FC236}">
              <a16:creationId xmlns:a16="http://schemas.microsoft.com/office/drawing/2014/main" id="{6B59DA61-711A-48F1-93D7-67EF06BF28C3}"/>
            </a:ext>
          </a:extLst>
        </xdr:cNvPr>
        <xdr:cNvSpPr txBox="1"/>
      </xdr:nvSpPr>
      <xdr:spPr>
        <a:xfrm>
          <a:off x="1816892" y="889270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321124</xdr:colOff>
      <xdr:row>12</xdr:row>
      <xdr:rowOff>562700</xdr:rowOff>
    </xdr:from>
    <xdr:to>
      <xdr:col>9</xdr:col>
      <xdr:colOff>497198</xdr:colOff>
      <xdr:row>12</xdr:row>
      <xdr:rowOff>645864</xdr:rowOff>
    </xdr:to>
    <xdr:sp macro="" textlink="">
      <xdr:nvSpPr>
        <xdr:cNvPr id="113" name="文字方塊 112">
          <a:extLst>
            <a:ext uri="{FF2B5EF4-FFF2-40B4-BE49-F238E27FC236}">
              <a16:creationId xmlns:a16="http://schemas.microsoft.com/office/drawing/2014/main" id="{71EB3607-4BDC-4ED8-8A91-5FDB7A71448D}"/>
            </a:ext>
          </a:extLst>
        </xdr:cNvPr>
        <xdr:cNvSpPr txBox="1"/>
      </xdr:nvSpPr>
      <xdr:spPr>
        <a:xfrm>
          <a:off x="1464124" y="9249500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1066017</xdr:colOff>
      <xdr:row>12</xdr:row>
      <xdr:rowOff>564945</xdr:rowOff>
    </xdr:from>
    <xdr:to>
      <xdr:col>9</xdr:col>
      <xdr:colOff>1242091</xdr:colOff>
      <xdr:row>12</xdr:row>
      <xdr:rowOff>648109</xdr:rowOff>
    </xdr:to>
    <xdr:sp macro="" textlink="">
      <xdr:nvSpPr>
        <xdr:cNvPr id="114" name="文字方塊 113">
          <a:extLst>
            <a:ext uri="{FF2B5EF4-FFF2-40B4-BE49-F238E27FC236}">
              <a16:creationId xmlns:a16="http://schemas.microsoft.com/office/drawing/2014/main" id="{11B807FB-B908-45C1-AE6A-8995FBC8175D}"/>
            </a:ext>
          </a:extLst>
        </xdr:cNvPr>
        <xdr:cNvSpPr txBox="1"/>
      </xdr:nvSpPr>
      <xdr:spPr>
        <a:xfrm>
          <a:off x="2209017" y="9251745"/>
          <a:ext cx="176074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#10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13</xdr:row>
      <xdr:rowOff>433440</xdr:rowOff>
    </xdr:from>
    <xdr:to>
      <xdr:col>9</xdr:col>
      <xdr:colOff>1255638</xdr:colOff>
      <xdr:row>13</xdr:row>
      <xdr:rowOff>433440</xdr:rowOff>
    </xdr:to>
    <xdr:cxnSp macro="">
      <xdr:nvCxnSpPr>
        <xdr:cNvPr id="115" name="直線接點 114">
          <a:extLst>
            <a:ext uri="{FF2B5EF4-FFF2-40B4-BE49-F238E27FC236}">
              <a16:creationId xmlns:a16="http://schemas.microsoft.com/office/drawing/2014/main" id="{432667D6-07A1-4735-8238-43ACA68A5C1B}"/>
            </a:ext>
          </a:extLst>
        </xdr:cNvPr>
        <xdr:cNvCxnSpPr/>
      </xdr:nvCxnSpPr>
      <xdr:spPr>
        <a:xfrm>
          <a:off x="1464325" y="9844140"/>
          <a:ext cx="93431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13</xdr:row>
      <xdr:rowOff>334143</xdr:rowOff>
    </xdr:from>
    <xdr:to>
      <xdr:col>9</xdr:col>
      <xdr:colOff>321325</xdr:colOff>
      <xdr:row>13</xdr:row>
      <xdr:rowOff>532738</xdr:rowOff>
    </xdr:to>
    <xdr:cxnSp macro="">
      <xdr:nvCxnSpPr>
        <xdr:cNvPr id="116" name="直線接點 115">
          <a:extLst>
            <a:ext uri="{FF2B5EF4-FFF2-40B4-BE49-F238E27FC236}">
              <a16:creationId xmlns:a16="http://schemas.microsoft.com/office/drawing/2014/main" id="{5AC50FB7-43A5-4998-A700-8172ACF3C433}"/>
            </a:ext>
          </a:extLst>
        </xdr:cNvPr>
        <xdr:cNvCxnSpPr/>
      </xdr:nvCxnSpPr>
      <xdr:spPr>
        <a:xfrm>
          <a:off x="1464325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13</xdr:row>
      <xdr:rowOff>334143</xdr:rowOff>
    </xdr:from>
    <xdr:to>
      <xdr:col>9</xdr:col>
      <xdr:colOff>1255638</xdr:colOff>
      <xdr:row>13</xdr:row>
      <xdr:rowOff>532738</xdr:rowOff>
    </xdr:to>
    <xdr:cxnSp macro="">
      <xdr:nvCxnSpPr>
        <xdr:cNvPr id="117" name="直線接點 116">
          <a:extLst>
            <a:ext uri="{FF2B5EF4-FFF2-40B4-BE49-F238E27FC236}">
              <a16:creationId xmlns:a16="http://schemas.microsoft.com/office/drawing/2014/main" id="{5B415615-F491-418E-A97F-41958F78BEA9}"/>
            </a:ext>
          </a:extLst>
        </xdr:cNvPr>
        <xdr:cNvCxnSpPr/>
      </xdr:nvCxnSpPr>
      <xdr:spPr>
        <a:xfrm>
          <a:off x="2398638" y="9744843"/>
          <a:ext cx="0" cy="19859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673930</xdr:colOff>
      <xdr:row>13</xdr:row>
      <xdr:rowOff>284477</xdr:rowOff>
    </xdr:from>
    <xdr:to>
      <xdr:col>9</xdr:col>
      <xdr:colOff>903032</xdr:colOff>
      <xdr:row>13</xdr:row>
      <xdr:rowOff>395340</xdr:rowOff>
    </xdr:to>
    <xdr:sp macro="" textlink="">
      <xdr:nvSpPr>
        <xdr:cNvPr id="118" name="文字方塊 117">
          <a:extLst>
            <a:ext uri="{FF2B5EF4-FFF2-40B4-BE49-F238E27FC236}">
              <a16:creationId xmlns:a16="http://schemas.microsoft.com/office/drawing/2014/main" id="{ACBF8818-4C4F-45DD-83FA-1016FC4E870E}"/>
            </a:ext>
          </a:extLst>
        </xdr:cNvPr>
        <xdr:cNvSpPr txBox="1"/>
      </xdr:nvSpPr>
      <xdr:spPr>
        <a:xfrm>
          <a:off x="1816930" y="969517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14</xdr:row>
      <xdr:rowOff>727774</xdr:rowOff>
    </xdr:from>
    <xdr:to>
      <xdr:col>9</xdr:col>
      <xdr:colOff>1367493</xdr:colOff>
      <xdr:row>14</xdr:row>
      <xdr:rowOff>806797</xdr:rowOff>
    </xdr:to>
    <xdr:cxnSp macro="">
      <xdr:nvCxnSpPr>
        <xdr:cNvPr id="119" name="直線接點 118">
          <a:extLst>
            <a:ext uri="{FF2B5EF4-FFF2-40B4-BE49-F238E27FC236}">
              <a16:creationId xmlns:a16="http://schemas.microsoft.com/office/drawing/2014/main" id="{EB372522-9B9F-45E9-B741-64025E472AE3}"/>
            </a:ext>
          </a:extLst>
        </xdr:cNvPr>
        <xdr:cNvCxnSpPr/>
      </xdr:nvCxnSpPr>
      <xdr:spPr>
        <a:xfrm flipV="1">
          <a:off x="2215440" y="1086237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14</xdr:row>
      <xdr:rowOff>313275</xdr:rowOff>
    </xdr:from>
    <xdr:to>
      <xdr:col>9</xdr:col>
      <xdr:colOff>1072440</xdr:colOff>
      <xdr:row>14</xdr:row>
      <xdr:rowOff>806797</xdr:rowOff>
    </xdr:to>
    <xdr:cxnSp macro="">
      <xdr:nvCxnSpPr>
        <xdr:cNvPr id="120" name="直線接點 119">
          <a:extLst>
            <a:ext uri="{FF2B5EF4-FFF2-40B4-BE49-F238E27FC236}">
              <a16:creationId xmlns:a16="http://schemas.microsoft.com/office/drawing/2014/main" id="{4507CE8E-A571-49CF-A103-4C14B4FD04EB}"/>
            </a:ext>
          </a:extLst>
        </xdr:cNvPr>
        <xdr:cNvCxnSpPr/>
      </xdr:nvCxnSpPr>
      <xdr:spPr>
        <a:xfrm flipV="1">
          <a:off x="2215440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14</xdr:row>
      <xdr:rowOff>313275</xdr:rowOff>
    </xdr:from>
    <xdr:to>
      <xdr:col>9</xdr:col>
      <xdr:colOff>487852</xdr:colOff>
      <xdr:row>14</xdr:row>
      <xdr:rowOff>806797</xdr:rowOff>
    </xdr:to>
    <xdr:cxnSp macro="">
      <xdr:nvCxnSpPr>
        <xdr:cNvPr id="121" name="直線接點 120">
          <a:extLst>
            <a:ext uri="{FF2B5EF4-FFF2-40B4-BE49-F238E27FC236}">
              <a16:creationId xmlns:a16="http://schemas.microsoft.com/office/drawing/2014/main" id="{35623A59-E9DD-482D-8F62-A77C64868EC9}"/>
            </a:ext>
          </a:extLst>
        </xdr:cNvPr>
        <xdr:cNvCxnSpPr/>
      </xdr:nvCxnSpPr>
      <xdr:spPr>
        <a:xfrm>
          <a:off x="1630852" y="1044787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14</xdr:row>
      <xdr:rowOff>251785</xdr:rowOff>
    </xdr:from>
    <xdr:to>
      <xdr:col>9</xdr:col>
      <xdr:colOff>1014727</xdr:colOff>
      <xdr:row>14</xdr:row>
      <xdr:rowOff>251785</xdr:rowOff>
    </xdr:to>
    <xdr:cxnSp macro="">
      <xdr:nvCxnSpPr>
        <xdr:cNvPr id="122" name="直線接點 121">
          <a:extLst>
            <a:ext uri="{FF2B5EF4-FFF2-40B4-BE49-F238E27FC236}">
              <a16:creationId xmlns:a16="http://schemas.microsoft.com/office/drawing/2014/main" id="{1A018687-D905-44F0-A406-F88013A17A22}"/>
            </a:ext>
          </a:extLst>
        </xdr:cNvPr>
        <xdr:cNvCxnSpPr/>
      </xdr:nvCxnSpPr>
      <xdr:spPr>
        <a:xfrm flipH="1">
          <a:off x="1688592" y="10386385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14</xdr:row>
      <xdr:rowOff>251458</xdr:rowOff>
    </xdr:from>
    <xdr:to>
      <xdr:col>9</xdr:col>
      <xdr:colOff>1072823</xdr:colOff>
      <xdr:row>14</xdr:row>
      <xdr:rowOff>391941</xdr:rowOff>
    </xdr:to>
    <xdr:sp macro="" textlink="">
      <xdr:nvSpPr>
        <xdr:cNvPr id="123" name="弧形 122">
          <a:extLst>
            <a:ext uri="{FF2B5EF4-FFF2-40B4-BE49-F238E27FC236}">
              <a16:creationId xmlns:a16="http://schemas.microsoft.com/office/drawing/2014/main" id="{DB03B1DF-397E-4A0E-BCA1-96E8CC17370E}"/>
            </a:ext>
          </a:extLst>
        </xdr:cNvPr>
        <xdr:cNvSpPr/>
      </xdr:nvSpPr>
      <xdr:spPr>
        <a:xfrm>
          <a:off x="2109798" y="10386058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14</xdr:row>
      <xdr:rowOff>251458</xdr:rowOff>
    </xdr:from>
    <xdr:to>
      <xdr:col>9</xdr:col>
      <xdr:colOff>593494</xdr:colOff>
      <xdr:row>14</xdr:row>
      <xdr:rowOff>391941</xdr:rowOff>
    </xdr:to>
    <xdr:sp macro="" textlink="">
      <xdr:nvSpPr>
        <xdr:cNvPr id="124" name="弧形 123">
          <a:extLst>
            <a:ext uri="{FF2B5EF4-FFF2-40B4-BE49-F238E27FC236}">
              <a16:creationId xmlns:a16="http://schemas.microsoft.com/office/drawing/2014/main" id="{A62F45A3-505E-4D1A-9BA1-5E38EB457746}"/>
            </a:ext>
          </a:extLst>
        </xdr:cNvPr>
        <xdr:cNvSpPr/>
      </xdr:nvSpPr>
      <xdr:spPr>
        <a:xfrm>
          <a:off x="1630469" y="10386058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232168</xdr:colOff>
      <xdr:row>14</xdr:row>
      <xdr:rowOff>493367</xdr:rowOff>
    </xdr:from>
    <xdr:to>
      <xdr:col>9</xdr:col>
      <xdr:colOff>461270</xdr:colOff>
      <xdr:row>14</xdr:row>
      <xdr:rowOff>604230</xdr:rowOff>
    </xdr:to>
    <xdr:sp macro="" textlink="">
      <xdr:nvSpPr>
        <xdr:cNvPr id="125" name="文字方塊 124">
          <a:extLst>
            <a:ext uri="{FF2B5EF4-FFF2-40B4-BE49-F238E27FC236}">
              <a16:creationId xmlns:a16="http://schemas.microsoft.com/office/drawing/2014/main" id="{7DA58065-8C19-4F53-9C18-636C6F742E47}"/>
            </a:ext>
          </a:extLst>
        </xdr:cNvPr>
        <xdr:cNvSpPr txBox="1"/>
      </xdr:nvSpPr>
      <xdr:spPr>
        <a:xfrm>
          <a:off x="1375168" y="106279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712076</xdr:colOff>
      <xdr:row>14</xdr:row>
      <xdr:rowOff>112615</xdr:rowOff>
    </xdr:from>
    <xdr:to>
      <xdr:col>9</xdr:col>
      <xdr:colOff>864810</xdr:colOff>
      <xdr:row>14</xdr:row>
      <xdr:rowOff>223478</xdr:rowOff>
    </xdr:to>
    <xdr:sp macro="" textlink="">
      <xdr:nvSpPr>
        <xdr:cNvPr id="126" name="文字方塊 125">
          <a:extLst>
            <a:ext uri="{FF2B5EF4-FFF2-40B4-BE49-F238E27FC236}">
              <a16:creationId xmlns:a16="http://schemas.microsoft.com/office/drawing/2014/main" id="{6F4981A2-5FAE-4F7B-8EB3-E2657B58A4BB}"/>
            </a:ext>
          </a:extLst>
        </xdr:cNvPr>
        <xdr:cNvSpPr txBox="1"/>
      </xdr:nvSpPr>
      <xdr:spPr>
        <a:xfrm>
          <a:off x="1855076" y="1024721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14</xdr:row>
      <xdr:rowOff>493367</xdr:rowOff>
    </xdr:from>
    <xdr:to>
      <xdr:col>9</xdr:col>
      <xdr:colOff>1328123</xdr:colOff>
      <xdr:row>14</xdr:row>
      <xdr:rowOff>604230</xdr:rowOff>
    </xdr:to>
    <xdr:sp macro="" textlink="">
      <xdr:nvSpPr>
        <xdr:cNvPr id="127" name="文字方塊 126">
          <a:extLst>
            <a:ext uri="{FF2B5EF4-FFF2-40B4-BE49-F238E27FC236}">
              <a16:creationId xmlns:a16="http://schemas.microsoft.com/office/drawing/2014/main" id="{C16B66E5-E45F-44B2-9055-30ECEF4290E2}"/>
            </a:ext>
          </a:extLst>
        </xdr:cNvPr>
        <xdr:cNvSpPr txBox="1"/>
      </xdr:nvSpPr>
      <xdr:spPr>
        <a:xfrm>
          <a:off x="2242021" y="1062796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1237792</xdr:colOff>
      <xdr:row>14</xdr:row>
      <xdr:rowOff>827182</xdr:rowOff>
    </xdr:from>
    <xdr:to>
      <xdr:col>9</xdr:col>
      <xdr:colOff>1390526</xdr:colOff>
      <xdr:row>14</xdr:row>
      <xdr:rowOff>938045</xdr:rowOff>
    </xdr:to>
    <xdr:sp macro="" textlink="">
      <xdr:nvSpPr>
        <xdr:cNvPr id="128" name="文字方塊 127">
          <a:extLst>
            <a:ext uri="{FF2B5EF4-FFF2-40B4-BE49-F238E27FC236}">
              <a16:creationId xmlns:a16="http://schemas.microsoft.com/office/drawing/2014/main" id="{D0B2608D-5D81-4E61-B332-0000CACD77C3}"/>
            </a:ext>
          </a:extLst>
        </xdr:cNvPr>
        <xdr:cNvSpPr txBox="1"/>
      </xdr:nvSpPr>
      <xdr:spPr>
        <a:xfrm>
          <a:off x="2380792" y="1096178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321325</xdr:colOff>
      <xdr:row>15</xdr:row>
      <xdr:rowOff>359503</xdr:rowOff>
    </xdr:from>
    <xdr:to>
      <xdr:col>9</xdr:col>
      <xdr:colOff>1063897</xdr:colOff>
      <xdr:row>15</xdr:row>
      <xdr:rowOff>359503</xdr:rowOff>
    </xdr:to>
    <xdr:cxnSp macro="">
      <xdr:nvCxnSpPr>
        <xdr:cNvPr id="129" name="直線接點 128">
          <a:extLst>
            <a:ext uri="{FF2B5EF4-FFF2-40B4-BE49-F238E27FC236}">
              <a16:creationId xmlns:a16="http://schemas.microsoft.com/office/drawing/2014/main" id="{49DE0560-6C79-4BF3-83F6-DC40AB621E85}"/>
            </a:ext>
          </a:extLst>
        </xdr:cNvPr>
        <xdr:cNvCxnSpPr/>
      </xdr:nvCxnSpPr>
      <xdr:spPr>
        <a:xfrm>
          <a:off x="1464325" y="11503753"/>
          <a:ext cx="74257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0" name="直線接點 129">
          <a:extLst>
            <a:ext uri="{FF2B5EF4-FFF2-40B4-BE49-F238E27FC236}">
              <a16:creationId xmlns:a16="http://schemas.microsoft.com/office/drawing/2014/main" id="{FC29653D-0E4F-4A60-8147-778910A41DF7}"/>
            </a:ext>
          </a:extLst>
        </xdr:cNvPr>
        <xdr:cNvCxnSpPr/>
      </xdr:nvCxnSpPr>
      <xdr:spPr>
        <a:xfrm>
          <a:off x="1528252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385252</xdr:colOff>
      <xdr:row>15</xdr:row>
      <xdr:rowOff>458381</xdr:rowOff>
    </xdr:to>
    <xdr:cxnSp macro="">
      <xdr:nvCxnSpPr>
        <xdr:cNvPr id="131" name="直線接點 130">
          <a:extLst>
            <a:ext uri="{FF2B5EF4-FFF2-40B4-BE49-F238E27FC236}">
              <a16:creationId xmlns:a16="http://schemas.microsoft.com/office/drawing/2014/main" id="{A57E2286-15DD-4236-ACE9-AB2F94AE30F9}"/>
            </a:ext>
          </a:extLst>
        </xdr:cNvPr>
        <xdr:cNvCxnSpPr/>
      </xdr:nvCxnSpPr>
      <xdr:spPr>
        <a:xfrm flipH="1">
          <a:off x="1464325" y="11404874"/>
          <a:ext cx="63927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321325</xdr:colOff>
      <xdr:row>15</xdr:row>
      <xdr:rowOff>260624</xdr:rowOff>
    </xdr:from>
    <xdr:to>
      <xdr:col>9</xdr:col>
      <xdr:colOff>321325</xdr:colOff>
      <xdr:row>15</xdr:row>
      <xdr:rowOff>458381</xdr:rowOff>
    </xdr:to>
    <xdr:cxnSp macro="">
      <xdr:nvCxnSpPr>
        <xdr:cNvPr id="132" name="直線接點 131">
          <a:extLst>
            <a:ext uri="{FF2B5EF4-FFF2-40B4-BE49-F238E27FC236}">
              <a16:creationId xmlns:a16="http://schemas.microsoft.com/office/drawing/2014/main" id="{9EE55A12-11E1-47CC-B320-0B33FACC11E9}"/>
            </a:ext>
          </a:extLst>
        </xdr:cNvPr>
        <xdr:cNvCxnSpPr/>
      </xdr:nvCxnSpPr>
      <xdr:spPr>
        <a:xfrm>
          <a:off x="1464325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3" name="直線接點 132">
          <a:extLst>
            <a:ext uri="{FF2B5EF4-FFF2-40B4-BE49-F238E27FC236}">
              <a16:creationId xmlns:a16="http://schemas.microsoft.com/office/drawing/2014/main" id="{756E951B-AC03-435D-BA05-2435F737420D}"/>
            </a:ext>
          </a:extLst>
        </xdr:cNvPr>
        <xdr:cNvCxnSpPr/>
      </xdr:nvCxnSpPr>
      <xdr:spPr>
        <a:xfrm>
          <a:off x="1592180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385252</xdr:colOff>
      <xdr:row>15</xdr:row>
      <xdr:rowOff>260624</xdr:rowOff>
    </xdr:from>
    <xdr:to>
      <xdr:col>9</xdr:col>
      <xdr:colOff>449180</xdr:colOff>
      <xdr:row>15</xdr:row>
      <xdr:rowOff>458381</xdr:rowOff>
    </xdr:to>
    <xdr:cxnSp macro="">
      <xdr:nvCxnSpPr>
        <xdr:cNvPr id="134" name="直線接點 133">
          <a:extLst>
            <a:ext uri="{FF2B5EF4-FFF2-40B4-BE49-F238E27FC236}">
              <a16:creationId xmlns:a16="http://schemas.microsoft.com/office/drawing/2014/main" id="{90660DE7-28AE-4DFD-A568-D512CCFC6B8A}"/>
            </a:ext>
          </a:extLst>
        </xdr:cNvPr>
        <xdr:cNvCxnSpPr/>
      </xdr:nvCxnSpPr>
      <xdr:spPr>
        <a:xfrm flipH="1">
          <a:off x="1528252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513108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5" name="直線接點 134">
          <a:extLst>
            <a:ext uri="{FF2B5EF4-FFF2-40B4-BE49-F238E27FC236}">
              <a16:creationId xmlns:a16="http://schemas.microsoft.com/office/drawing/2014/main" id="{1D9E5C24-A3BC-4828-826B-6D8AB3023936}"/>
            </a:ext>
          </a:extLst>
        </xdr:cNvPr>
        <xdr:cNvCxnSpPr/>
      </xdr:nvCxnSpPr>
      <xdr:spPr>
        <a:xfrm>
          <a:off x="1656108" y="11404874"/>
          <a:ext cx="0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449180</xdr:colOff>
      <xdr:row>15</xdr:row>
      <xdr:rowOff>260624</xdr:rowOff>
    </xdr:from>
    <xdr:to>
      <xdr:col>9</xdr:col>
      <xdr:colOff>513108</xdr:colOff>
      <xdr:row>15</xdr:row>
      <xdr:rowOff>458381</xdr:rowOff>
    </xdr:to>
    <xdr:cxnSp macro="">
      <xdr:nvCxnSpPr>
        <xdr:cNvPr id="136" name="直線接點 135">
          <a:extLst>
            <a:ext uri="{FF2B5EF4-FFF2-40B4-BE49-F238E27FC236}">
              <a16:creationId xmlns:a16="http://schemas.microsoft.com/office/drawing/2014/main" id="{E2C394FD-8D09-4507-B191-1F712381DCD6}"/>
            </a:ext>
          </a:extLst>
        </xdr:cNvPr>
        <xdr:cNvCxnSpPr/>
      </xdr:nvCxnSpPr>
      <xdr:spPr>
        <a:xfrm flipH="1">
          <a:off x="1592180" y="11404874"/>
          <a:ext cx="63928" cy="19775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458268</xdr:rowOff>
    </xdr:from>
    <xdr:to>
      <xdr:col>9</xdr:col>
      <xdr:colOff>1255638</xdr:colOff>
      <xdr:row>15</xdr:row>
      <xdr:rowOff>458268</xdr:rowOff>
    </xdr:to>
    <xdr:cxnSp macro="">
      <xdr:nvCxnSpPr>
        <xdr:cNvPr id="137" name="直線接點 136">
          <a:extLst>
            <a:ext uri="{FF2B5EF4-FFF2-40B4-BE49-F238E27FC236}">
              <a16:creationId xmlns:a16="http://schemas.microsoft.com/office/drawing/2014/main" id="{F8A04B04-2D3C-46CB-9DE8-B3E920572C2F}"/>
            </a:ext>
          </a:extLst>
        </xdr:cNvPr>
        <xdr:cNvCxnSpPr/>
      </xdr:nvCxnSpPr>
      <xdr:spPr>
        <a:xfrm flipH="1">
          <a:off x="2207075" y="11602518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1064075</xdr:colOff>
      <xdr:row>15</xdr:row>
      <xdr:rowOff>458268</xdr:rowOff>
    </xdr:to>
    <xdr:cxnSp macro="">
      <xdr:nvCxnSpPr>
        <xdr:cNvPr id="138" name="直線接點 137">
          <a:extLst>
            <a:ext uri="{FF2B5EF4-FFF2-40B4-BE49-F238E27FC236}">
              <a16:creationId xmlns:a16="http://schemas.microsoft.com/office/drawing/2014/main" id="{F49C5B36-5B35-49F1-A530-B16D6C10BE5C}"/>
            </a:ext>
          </a:extLst>
        </xdr:cNvPr>
        <xdr:cNvCxnSpPr/>
      </xdr:nvCxnSpPr>
      <xdr:spPr>
        <a:xfrm>
          <a:off x="2207075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1255638</xdr:colOff>
      <xdr:row>15</xdr:row>
      <xdr:rowOff>260737</xdr:rowOff>
    </xdr:from>
    <xdr:to>
      <xdr:col>9</xdr:col>
      <xdr:colOff>1255638</xdr:colOff>
      <xdr:row>15</xdr:row>
      <xdr:rowOff>458268</xdr:rowOff>
    </xdr:to>
    <xdr:cxnSp macro="">
      <xdr:nvCxnSpPr>
        <xdr:cNvPr id="139" name="直線接點 138">
          <a:extLst>
            <a:ext uri="{FF2B5EF4-FFF2-40B4-BE49-F238E27FC236}">
              <a16:creationId xmlns:a16="http://schemas.microsoft.com/office/drawing/2014/main" id="{3DEB882E-8704-4D86-8D54-A50F4EB470FA}"/>
            </a:ext>
          </a:extLst>
        </xdr:cNvPr>
        <xdr:cNvCxnSpPr/>
      </xdr:nvCxnSpPr>
      <xdr:spPr>
        <a:xfrm>
          <a:off x="2398638" y="11404987"/>
          <a:ext cx="0" cy="19753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1064075</xdr:colOff>
      <xdr:row>15</xdr:row>
      <xdr:rowOff>260737</xdr:rowOff>
    </xdr:from>
    <xdr:to>
      <xdr:col>9</xdr:col>
      <xdr:colOff>1255638</xdr:colOff>
      <xdr:row>15</xdr:row>
      <xdr:rowOff>260737</xdr:rowOff>
    </xdr:to>
    <xdr:cxnSp macro="">
      <xdr:nvCxnSpPr>
        <xdr:cNvPr id="140" name="直線接點 139">
          <a:extLst>
            <a:ext uri="{FF2B5EF4-FFF2-40B4-BE49-F238E27FC236}">
              <a16:creationId xmlns:a16="http://schemas.microsoft.com/office/drawing/2014/main" id="{F9061DEC-D065-47C3-92EE-8242F8550B2F}"/>
            </a:ext>
          </a:extLst>
        </xdr:cNvPr>
        <xdr:cNvCxnSpPr/>
      </xdr:nvCxnSpPr>
      <xdr:spPr>
        <a:xfrm flipH="1">
          <a:off x="2207075" y="11404987"/>
          <a:ext cx="191563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675675</xdr:colOff>
      <xdr:row>15</xdr:row>
      <xdr:rowOff>210540</xdr:rowOff>
    </xdr:from>
    <xdr:to>
      <xdr:col>9</xdr:col>
      <xdr:colOff>904777</xdr:colOff>
      <xdr:row>15</xdr:row>
      <xdr:rowOff>321403</xdr:rowOff>
    </xdr:to>
    <xdr:sp macro="" textlink="">
      <xdr:nvSpPr>
        <xdr:cNvPr id="141" name="文字方塊 140">
          <a:extLst>
            <a:ext uri="{FF2B5EF4-FFF2-40B4-BE49-F238E27FC236}">
              <a16:creationId xmlns:a16="http://schemas.microsoft.com/office/drawing/2014/main" id="{E05B2D1B-7B88-466E-8CE6-14661D9BDF75}"/>
            </a:ext>
          </a:extLst>
        </xdr:cNvPr>
        <xdr:cNvSpPr txBox="1"/>
      </xdr:nvSpPr>
      <xdr:spPr>
        <a:xfrm>
          <a:off x="1818675" y="11354790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352863</xdr:colOff>
      <xdr:row>15</xdr:row>
      <xdr:rowOff>566369</xdr:rowOff>
    </xdr:from>
    <xdr:to>
      <xdr:col>9</xdr:col>
      <xdr:colOff>471613</xdr:colOff>
      <xdr:row>15</xdr:row>
      <xdr:rowOff>649533</xdr:rowOff>
    </xdr:to>
    <xdr:sp macro="" textlink="">
      <xdr:nvSpPr>
        <xdr:cNvPr id="142" name="文字方塊 141">
          <a:extLst>
            <a:ext uri="{FF2B5EF4-FFF2-40B4-BE49-F238E27FC236}">
              <a16:creationId xmlns:a16="http://schemas.microsoft.com/office/drawing/2014/main" id="{52A713AF-5E0F-475F-B079-6AE652F8EA15}"/>
            </a:ext>
          </a:extLst>
        </xdr:cNvPr>
        <xdr:cNvSpPr txBox="1"/>
      </xdr:nvSpPr>
      <xdr:spPr>
        <a:xfrm>
          <a:off x="1495863" y="11710619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#8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1093224</xdr:colOff>
      <xdr:row>15</xdr:row>
      <xdr:rowOff>569029</xdr:rowOff>
    </xdr:from>
    <xdr:to>
      <xdr:col>9</xdr:col>
      <xdr:colOff>1211974</xdr:colOff>
      <xdr:row>15</xdr:row>
      <xdr:rowOff>652193</xdr:rowOff>
    </xdr:to>
    <xdr:sp macro="" textlink="">
      <xdr:nvSpPr>
        <xdr:cNvPr id="143" name="文字方塊 142">
          <a:extLst>
            <a:ext uri="{FF2B5EF4-FFF2-40B4-BE49-F238E27FC236}">
              <a16:creationId xmlns:a16="http://schemas.microsoft.com/office/drawing/2014/main" id="{4245BBD6-D4D1-4F25-A276-493508F92D72}"/>
            </a:ext>
          </a:extLst>
        </xdr:cNvPr>
        <xdr:cNvSpPr txBox="1"/>
      </xdr:nvSpPr>
      <xdr:spPr>
        <a:xfrm>
          <a:off x="2236224" y="11713279"/>
          <a:ext cx="118750" cy="8316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75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#6</a:t>
          </a:r>
          <a:endParaRPr lang="zh-TW" altLang="en-US" sz="75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16</xdr:row>
      <xdr:rowOff>111787</xdr:rowOff>
    </xdr:from>
    <xdr:to>
      <xdr:col>9</xdr:col>
      <xdr:colOff>701777</xdr:colOff>
      <xdr:row>16</xdr:row>
      <xdr:rowOff>399278</xdr:rowOff>
    </xdr:to>
    <xdr:cxnSp macro="">
      <xdr:nvCxnSpPr>
        <xdr:cNvPr id="144" name="直線接點 143">
          <a:extLst>
            <a:ext uri="{FF2B5EF4-FFF2-40B4-BE49-F238E27FC236}">
              <a16:creationId xmlns:a16="http://schemas.microsoft.com/office/drawing/2014/main" id="{60637061-68C1-48AA-9277-A0E5EEA85B04}"/>
            </a:ext>
          </a:extLst>
        </xdr:cNvPr>
        <xdr:cNvCxnSpPr/>
      </xdr:nvCxnSpPr>
      <xdr:spPr>
        <a:xfrm>
          <a:off x="1564692" y="11979937"/>
          <a:ext cx="280085" cy="2874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701777</xdr:colOff>
      <xdr:row>16</xdr:row>
      <xdr:rowOff>399278</xdr:rowOff>
    </xdr:from>
    <xdr:to>
      <xdr:col>9</xdr:col>
      <xdr:colOff>1159292</xdr:colOff>
      <xdr:row>16</xdr:row>
      <xdr:rowOff>399278</xdr:rowOff>
    </xdr:to>
    <xdr:cxnSp macro="">
      <xdr:nvCxnSpPr>
        <xdr:cNvPr id="145" name="直線接點 144">
          <a:extLst>
            <a:ext uri="{FF2B5EF4-FFF2-40B4-BE49-F238E27FC236}">
              <a16:creationId xmlns:a16="http://schemas.microsoft.com/office/drawing/2014/main" id="{0F53D803-0D4B-4A9D-BAFB-EBF56455C00F}"/>
            </a:ext>
          </a:extLst>
        </xdr:cNvPr>
        <xdr:cNvCxnSpPr/>
      </xdr:nvCxnSpPr>
      <xdr:spPr>
        <a:xfrm>
          <a:off x="1844777" y="12267428"/>
          <a:ext cx="4575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240520</xdr:colOff>
      <xdr:row>16</xdr:row>
      <xdr:rowOff>275805</xdr:rowOff>
    </xdr:from>
    <xdr:to>
      <xdr:col>9</xdr:col>
      <xdr:colOff>469622</xdr:colOff>
      <xdr:row>16</xdr:row>
      <xdr:rowOff>386668</xdr:rowOff>
    </xdr:to>
    <xdr:sp macro="" textlink="">
      <xdr:nvSpPr>
        <xdr:cNvPr id="146" name="文字方塊 145">
          <a:extLst>
            <a:ext uri="{FF2B5EF4-FFF2-40B4-BE49-F238E27FC236}">
              <a16:creationId xmlns:a16="http://schemas.microsoft.com/office/drawing/2014/main" id="{0CEC995E-062F-4A51-BC59-9E92AED62836}"/>
            </a:ext>
          </a:extLst>
        </xdr:cNvPr>
        <xdr:cNvSpPr txBox="1"/>
      </xdr:nvSpPr>
      <xdr:spPr>
        <a:xfrm>
          <a:off x="1383520" y="12143955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1036683</xdr:colOff>
      <xdr:row>16</xdr:row>
      <xdr:rowOff>530689</xdr:rowOff>
    </xdr:from>
    <xdr:to>
      <xdr:col>9</xdr:col>
      <xdr:colOff>1265785</xdr:colOff>
      <xdr:row>16</xdr:row>
      <xdr:rowOff>641552</xdr:rowOff>
    </xdr:to>
    <xdr:sp macro="" textlink="">
      <xdr:nvSpPr>
        <xdr:cNvPr id="147" name="文字方塊 146">
          <a:extLst>
            <a:ext uri="{FF2B5EF4-FFF2-40B4-BE49-F238E27FC236}">
              <a16:creationId xmlns:a16="http://schemas.microsoft.com/office/drawing/2014/main" id="{EF0E96A2-309A-4C13-A505-439A19408E12}"/>
            </a:ext>
          </a:extLst>
        </xdr:cNvPr>
        <xdr:cNvSpPr txBox="1"/>
      </xdr:nvSpPr>
      <xdr:spPr>
        <a:xfrm>
          <a:off x="2179683" y="12398839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674620</xdr:colOff>
      <xdr:row>16</xdr:row>
      <xdr:rowOff>233256</xdr:rowOff>
    </xdr:from>
    <xdr:to>
      <xdr:col>9</xdr:col>
      <xdr:colOff>956044</xdr:colOff>
      <xdr:row>16</xdr:row>
      <xdr:rowOff>344119</xdr:rowOff>
    </xdr:to>
    <xdr:sp macro="" textlink="">
      <xdr:nvSpPr>
        <xdr:cNvPr id="148" name="文字方塊 147">
          <a:extLst>
            <a:ext uri="{FF2B5EF4-FFF2-40B4-BE49-F238E27FC236}">
              <a16:creationId xmlns:a16="http://schemas.microsoft.com/office/drawing/2014/main" id="{CA8933FF-9A28-4C85-9260-AE8DD06B0566}"/>
            </a:ext>
          </a:extLst>
        </xdr:cNvPr>
        <xdr:cNvSpPr txBox="1"/>
      </xdr:nvSpPr>
      <xdr:spPr>
        <a:xfrm>
          <a:off x="1817620" y="12101406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421692</xdr:colOff>
      <xdr:row>17</xdr:row>
      <xdr:rowOff>672592</xdr:rowOff>
    </xdr:to>
    <xdr:cxnSp macro="">
      <xdr:nvCxnSpPr>
        <xdr:cNvPr id="149" name="直線接點 148">
          <a:extLst>
            <a:ext uri="{FF2B5EF4-FFF2-40B4-BE49-F238E27FC236}">
              <a16:creationId xmlns:a16="http://schemas.microsoft.com/office/drawing/2014/main" id="{0B983A5B-5CAD-402B-9FBA-4DB5E611DC0F}"/>
            </a:ext>
          </a:extLst>
        </xdr:cNvPr>
        <xdr:cNvCxnSpPr/>
      </xdr:nvCxnSpPr>
      <xdr:spPr>
        <a:xfrm flipV="1">
          <a:off x="1564692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17</xdr:row>
      <xdr:rowOff>323464</xdr:rowOff>
    </xdr:from>
    <xdr:to>
      <xdr:col>9</xdr:col>
      <xdr:colOff>1160566</xdr:colOff>
      <xdr:row>17</xdr:row>
      <xdr:rowOff>323464</xdr:rowOff>
    </xdr:to>
    <xdr:cxnSp macro="">
      <xdr:nvCxnSpPr>
        <xdr:cNvPr id="150" name="直線接點 149">
          <a:extLst>
            <a:ext uri="{FF2B5EF4-FFF2-40B4-BE49-F238E27FC236}">
              <a16:creationId xmlns:a16="http://schemas.microsoft.com/office/drawing/2014/main" id="{9921DB47-8321-4447-9F7C-39C0A908CC7D}"/>
            </a:ext>
          </a:extLst>
        </xdr:cNvPr>
        <xdr:cNvCxnSpPr/>
      </xdr:nvCxnSpPr>
      <xdr:spPr>
        <a:xfrm>
          <a:off x="1564692" y="129155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17</xdr:row>
      <xdr:rowOff>323464</xdr:rowOff>
    </xdr:from>
    <xdr:to>
      <xdr:col>9</xdr:col>
      <xdr:colOff>1160566</xdr:colOff>
      <xdr:row>17</xdr:row>
      <xdr:rowOff>672592</xdr:rowOff>
    </xdr:to>
    <xdr:cxnSp macro="">
      <xdr:nvCxnSpPr>
        <xdr:cNvPr id="151" name="直線接點 150">
          <a:extLst>
            <a:ext uri="{FF2B5EF4-FFF2-40B4-BE49-F238E27FC236}">
              <a16:creationId xmlns:a16="http://schemas.microsoft.com/office/drawing/2014/main" id="{E069BA07-18F6-4F1E-B3F9-F22CC7DD63C1}"/>
            </a:ext>
          </a:extLst>
        </xdr:cNvPr>
        <xdr:cNvCxnSpPr/>
      </xdr:nvCxnSpPr>
      <xdr:spPr>
        <a:xfrm flipV="1">
          <a:off x="2303566" y="129155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17</xdr:row>
      <xdr:rowOff>478689</xdr:rowOff>
    </xdr:from>
    <xdr:to>
      <xdr:col>9</xdr:col>
      <xdr:colOff>395111</xdr:colOff>
      <xdr:row>17</xdr:row>
      <xdr:rowOff>589552</xdr:rowOff>
    </xdr:to>
    <xdr:sp macro="" textlink="">
      <xdr:nvSpPr>
        <xdr:cNvPr id="152" name="文字方塊 151">
          <a:extLst>
            <a:ext uri="{FF2B5EF4-FFF2-40B4-BE49-F238E27FC236}">
              <a16:creationId xmlns:a16="http://schemas.microsoft.com/office/drawing/2014/main" id="{50CE4659-7FFA-4BC0-A777-3A826817D3B5}"/>
            </a:ext>
          </a:extLst>
        </xdr:cNvPr>
        <xdr:cNvSpPr txBox="1"/>
      </xdr:nvSpPr>
      <xdr:spPr>
        <a:xfrm>
          <a:off x="1385377" y="1307073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17</xdr:row>
      <xdr:rowOff>174501</xdr:rowOff>
    </xdr:from>
    <xdr:to>
      <xdr:col>9</xdr:col>
      <xdr:colOff>905680</xdr:colOff>
      <xdr:row>17</xdr:row>
      <xdr:rowOff>285364</xdr:rowOff>
    </xdr:to>
    <xdr:sp macro="" textlink="">
      <xdr:nvSpPr>
        <xdr:cNvPr id="153" name="文字方塊 152">
          <a:extLst>
            <a:ext uri="{FF2B5EF4-FFF2-40B4-BE49-F238E27FC236}">
              <a16:creationId xmlns:a16="http://schemas.microsoft.com/office/drawing/2014/main" id="{F21125B6-34BA-4B87-84D5-6D7E08E7A389}"/>
            </a:ext>
          </a:extLst>
        </xdr:cNvPr>
        <xdr:cNvSpPr txBox="1"/>
      </xdr:nvSpPr>
      <xdr:spPr>
        <a:xfrm>
          <a:off x="1819578" y="1276655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17</xdr:row>
      <xdr:rowOff>486065</xdr:rowOff>
    </xdr:from>
    <xdr:to>
      <xdr:col>9</xdr:col>
      <xdr:colOff>1339881</xdr:colOff>
      <xdr:row>17</xdr:row>
      <xdr:rowOff>596928</xdr:rowOff>
    </xdr:to>
    <xdr:sp macro="" textlink="">
      <xdr:nvSpPr>
        <xdr:cNvPr id="154" name="文字方塊 153">
          <a:extLst>
            <a:ext uri="{FF2B5EF4-FFF2-40B4-BE49-F238E27FC236}">
              <a16:creationId xmlns:a16="http://schemas.microsoft.com/office/drawing/2014/main" id="{8EDDC9B7-E525-4152-B4D4-7A3A8A307898}"/>
            </a:ext>
          </a:extLst>
        </xdr:cNvPr>
        <xdr:cNvSpPr txBox="1"/>
      </xdr:nvSpPr>
      <xdr:spPr>
        <a:xfrm>
          <a:off x="2330147" y="1307811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421692</xdr:colOff>
      <xdr:row>18</xdr:row>
      <xdr:rowOff>672592</xdr:rowOff>
    </xdr:to>
    <xdr:cxnSp macro="">
      <xdr:nvCxnSpPr>
        <xdr:cNvPr id="155" name="直線接點 154">
          <a:extLst>
            <a:ext uri="{FF2B5EF4-FFF2-40B4-BE49-F238E27FC236}">
              <a16:creationId xmlns:a16="http://schemas.microsoft.com/office/drawing/2014/main" id="{AFDAE8EA-96A5-48FA-B424-78F3519AD2CC}"/>
            </a:ext>
          </a:extLst>
        </xdr:cNvPr>
        <xdr:cNvCxnSpPr/>
      </xdr:nvCxnSpPr>
      <xdr:spPr>
        <a:xfrm flipV="1">
          <a:off x="1564692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18</xdr:row>
      <xdr:rowOff>323464</xdr:rowOff>
    </xdr:from>
    <xdr:to>
      <xdr:col>9</xdr:col>
      <xdr:colOff>1160566</xdr:colOff>
      <xdr:row>18</xdr:row>
      <xdr:rowOff>323464</xdr:rowOff>
    </xdr:to>
    <xdr:cxnSp macro="">
      <xdr:nvCxnSpPr>
        <xdr:cNvPr id="156" name="直線接點 155">
          <a:extLst>
            <a:ext uri="{FF2B5EF4-FFF2-40B4-BE49-F238E27FC236}">
              <a16:creationId xmlns:a16="http://schemas.microsoft.com/office/drawing/2014/main" id="{352AF5C8-3B4C-4FE2-A0AC-B219B8CA4487}"/>
            </a:ext>
          </a:extLst>
        </xdr:cNvPr>
        <xdr:cNvCxnSpPr/>
      </xdr:nvCxnSpPr>
      <xdr:spPr>
        <a:xfrm>
          <a:off x="1564692" y="13639414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1160566</xdr:colOff>
      <xdr:row>18</xdr:row>
      <xdr:rowOff>323464</xdr:rowOff>
    </xdr:from>
    <xdr:to>
      <xdr:col>9</xdr:col>
      <xdr:colOff>1160566</xdr:colOff>
      <xdr:row>18</xdr:row>
      <xdr:rowOff>672592</xdr:rowOff>
    </xdr:to>
    <xdr:cxnSp macro="">
      <xdr:nvCxnSpPr>
        <xdr:cNvPr id="157" name="直線接點 156">
          <a:extLst>
            <a:ext uri="{FF2B5EF4-FFF2-40B4-BE49-F238E27FC236}">
              <a16:creationId xmlns:a16="http://schemas.microsoft.com/office/drawing/2014/main" id="{FD762A97-8534-4CFF-8BCD-F1DBB7E3D407}"/>
            </a:ext>
          </a:extLst>
        </xdr:cNvPr>
        <xdr:cNvCxnSpPr/>
      </xdr:nvCxnSpPr>
      <xdr:spPr>
        <a:xfrm flipV="1">
          <a:off x="2303566" y="13639414"/>
          <a:ext cx="0" cy="3491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18</xdr:row>
      <xdr:rowOff>478689</xdr:rowOff>
    </xdr:from>
    <xdr:to>
      <xdr:col>9</xdr:col>
      <xdr:colOff>395111</xdr:colOff>
      <xdr:row>18</xdr:row>
      <xdr:rowOff>589552</xdr:rowOff>
    </xdr:to>
    <xdr:sp macro="" textlink="">
      <xdr:nvSpPr>
        <xdr:cNvPr id="158" name="文字方塊 157">
          <a:extLst>
            <a:ext uri="{FF2B5EF4-FFF2-40B4-BE49-F238E27FC236}">
              <a16:creationId xmlns:a16="http://schemas.microsoft.com/office/drawing/2014/main" id="{C668094B-E51B-4A1D-8191-D9B70F4BD7C7}"/>
            </a:ext>
          </a:extLst>
        </xdr:cNvPr>
        <xdr:cNvSpPr txBox="1"/>
      </xdr:nvSpPr>
      <xdr:spPr>
        <a:xfrm>
          <a:off x="1385377" y="1379463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18</xdr:row>
      <xdr:rowOff>174501</xdr:rowOff>
    </xdr:from>
    <xdr:to>
      <xdr:col>9</xdr:col>
      <xdr:colOff>905680</xdr:colOff>
      <xdr:row>18</xdr:row>
      <xdr:rowOff>285364</xdr:rowOff>
    </xdr:to>
    <xdr:sp macro="" textlink="">
      <xdr:nvSpPr>
        <xdr:cNvPr id="159" name="文字方塊 158">
          <a:extLst>
            <a:ext uri="{FF2B5EF4-FFF2-40B4-BE49-F238E27FC236}">
              <a16:creationId xmlns:a16="http://schemas.microsoft.com/office/drawing/2014/main" id="{192E1A37-4B7B-4AFE-AE69-CF7B19D57103}"/>
            </a:ext>
          </a:extLst>
        </xdr:cNvPr>
        <xdr:cNvSpPr txBox="1"/>
      </xdr:nvSpPr>
      <xdr:spPr>
        <a:xfrm>
          <a:off x="1819578" y="13490451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1187147</xdr:colOff>
      <xdr:row>18</xdr:row>
      <xdr:rowOff>486065</xdr:rowOff>
    </xdr:from>
    <xdr:to>
      <xdr:col>9</xdr:col>
      <xdr:colOff>1339881</xdr:colOff>
      <xdr:row>18</xdr:row>
      <xdr:rowOff>596928</xdr:rowOff>
    </xdr:to>
    <xdr:sp macro="" textlink="">
      <xdr:nvSpPr>
        <xdr:cNvPr id="160" name="文字方塊 159">
          <a:extLst>
            <a:ext uri="{FF2B5EF4-FFF2-40B4-BE49-F238E27FC236}">
              <a16:creationId xmlns:a16="http://schemas.microsoft.com/office/drawing/2014/main" id="{200C5F05-08B7-4186-8273-FA5F6BA8D4AB}"/>
            </a:ext>
          </a:extLst>
        </xdr:cNvPr>
        <xdr:cNvSpPr txBox="1"/>
      </xdr:nvSpPr>
      <xdr:spPr>
        <a:xfrm>
          <a:off x="2330147" y="1380201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421692</xdr:colOff>
      <xdr:row>19</xdr:row>
      <xdr:rowOff>561761</xdr:rowOff>
    </xdr:to>
    <xdr:cxnSp macro="">
      <xdr:nvCxnSpPr>
        <xdr:cNvPr id="161" name="直線接點 160">
          <a:extLst>
            <a:ext uri="{FF2B5EF4-FFF2-40B4-BE49-F238E27FC236}">
              <a16:creationId xmlns:a16="http://schemas.microsoft.com/office/drawing/2014/main" id="{B6DDE5A9-D0E6-44C4-AC2B-8665F19868F0}"/>
            </a:ext>
          </a:extLst>
        </xdr:cNvPr>
        <xdr:cNvCxnSpPr/>
      </xdr:nvCxnSpPr>
      <xdr:spPr>
        <a:xfrm flipV="1">
          <a:off x="1564692" y="14341517"/>
          <a:ext cx="0" cy="26009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19</xdr:row>
      <xdr:rowOff>301667</xdr:rowOff>
    </xdr:from>
    <xdr:to>
      <xdr:col>9</xdr:col>
      <xdr:colOff>1159856</xdr:colOff>
      <xdr:row>19</xdr:row>
      <xdr:rowOff>301667</xdr:rowOff>
    </xdr:to>
    <xdr:cxnSp macro="">
      <xdr:nvCxnSpPr>
        <xdr:cNvPr id="162" name="直線接點 161">
          <a:extLst>
            <a:ext uri="{FF2B5EF4-FFF2-40B4-BE49-F238E27FC236}">
              <a16:creationId xmlns:a16="http://schemas.microsoft.com/office/drawing/2014/main" id="{4C2E77A4-F032-41C6-B090-F922DE683B7B}"/>
            </a:ext>
          </a:extLst>
        </xdr:cNvPr>
        <xdr:cNvCxnSpPr/>
      </xdr:nvCxnSpPr>
      <xdr:spPr>
        <a:xfrm>
          <a:off x="1564692" y="14341517"/>
          <a:ext cx="73816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1159856</xdr:colOff>
      <xdr:row>19</xdr:row>
      <xdr:rowOff>301667</xdr:rowOff>
    </xdr:from>
    <xdr:to>
      <xdr:col>9</xdr:col>
      <xdr:colOff>1159856</xdr:colOff>
      <xdr:row>19</xdr:row>
      <xdr:rowOff>694987</xdr:rowOff>
    </xdr:to>
    <xdr:cxnSp macro="">
      <xdr:nvCxnSpPr>
        <xdr:cNvPr id="163" name="直線接點 162">
          <a:extLst>
            <a:ext uri="{FF2B5EF4-FFF2-40B4-BE49-F238E27FC236}">
              <a16:creationId xmlns:a16="http://schemas.microsoft.com/office/drawing/2014/main" id="{3B4ED787-AA4C-4721-9414-F28BCFEF97DA}"/>
            </a:ext>
          </a:extLst>
        </xdr:cNvPr>
        <xdr:cNvCxnSpPr/>
      </xdr:nvCxnSpPr>
      <xdr:spPr>
        <a:xfrm flipV="1">
          <a:off x="2302856" y="14341517"/>
          <a:ext cx="0" cy="393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19</xdr:row>
      <xdr:rowOff>430268</xdr:rowOff>
    </xdr:from>
    <xdr:to>
      <xdr:col>9</xdr:col>
      <xdr:colOff>395111</xdr:colOff>
      <xdr:row>19</xdr:row>
      <xdr:rowOff>541131</xdr:rowOff>
    </xdr:to>
    <xdr:sp macro="" textlink="">
      <xdr:nvSpPr>
        <xdr:cNvPr id="164" name="文字方塊 163">
          <a:extLst>
            <a:ext uri="{FF2B5EF4-FFF2-40B4-BE49-F238E27FC236}">
              <a16:creationId xmlns:a16="http://schemas.microsoft.com/office/drawing/2014/main" id="{2AF7C0A2-0BF2-49C6-A6E6-AAFFB2AB9644}"/>
            </a:ext>
          </a:extLst>
        </xdr:cNvPr>
        <xdr:cNvSpPr txBox="1"/>
      </xdr:nvSpPr>
      <xdr:spPr>
        <a:xfrm>
          <a:off x="1385377" y="14470118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676223</xdr:colOff>
      <xdr:row>19</xdr:row>
      <xdr:rowOff>152704</xdr:rowOff>
    </xdr:from>
    <xdr:to>
      <xdr:col>9</xdr:col>
      <xdr:colOff>905325</xdr:colOff>
      <xdr:row>19</xdr:row>
      <xdr:rowOff>263567</xdr:rowOff>
    </xdr:to>
    <xdr:sp macro="" textlink="">
      <xdr:nvSpPr>
        <xdr:cNvPr id="165" name="文字方塊 164">
          <a:extLst>
            <a:ext uri="{FF2B5EF4-FFF2-40B4-BE49-F238E27FC236}">
              <a16:creationId xmlns:a16="http://schemas.microsoft.com/office/drawing/2014/main" id="{AA3497A8-84E7-48F9-A194-EDD01F9977C6}"/>
            </a:ext>
          </a:extLst>
        </xdr:cNvPr>
        <xdr:cNvSpPr txBox="1"/>
      </xdr:nvSpPr>
      <xdr:spPr>
        <a:xfrm>
          <a:off x="1819223" y="1419255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1186438</xdr:colOff>
      <xdr:row>19</xdr:row>
      <xdr:rowOff>508003</xdr:rowOff>
    </xdr:from>
    <xdr:to>
      <xdr:col>9</xdr:col>
      <xdr:colOff>1339172</xdr:colOff>
      <xdr:row>19</xdr:row>
      <xdr:rowOff>618866</xdr:rowOff>
    </xdr:to>
    <xdr:sp macro="" textlink="">
      <xdr:nvSpPr>
        <xdr:cNvPr id="166" name="文字方塊 165">
          <a:extLst>
            <a:ext uri="{FF2B5EF4-FFF2-40B4-BE49-F238E27FC236}">
              <a16:creationId xmlns:a16="http://schemas.microsoft.com/office/drawing/2014/main" id="{ECDA3DA7-16A6-412F-9817-9600DB22D0FA}"/>
            </a:ext>
          </a:extLst>
        </xdr:cNvPr>
        <xdr:cNvSpPr txBox="1"/>
      </xdr:nvSpPr>
      <xdr:spPr>
        <a:xfrm>
          <a:off x="2329438" y="1454785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20</xdr:row>
      <xdr:rowOff>64965</xdr:rowOff>
    </xdr:from>
    <xdr:to>
      <xdr:col>9</xdr:col>
      <xdr:colOff>421692</xdr:colOff>
      <xdr:row>20</xdr:row>
      <xdr:rowOff>364891</xdr:rowOff>
    </xdr:to>
    <xdr:cxnSp macro="">
      <xdr:nvCxnSpPr>
        <xdr:cNvPr id="167" name="直線接點 166">
          <a:extLst>
            <a:ext uri="{FF2B5EF4-FFF2-40B4-BE49-F238E27FC236}">
              <a16:creationId xmlns:a16="http://schemas.microsoft.com/office/drawing/2014/main" id="{430B7AC5-06CF-4D86-9B4F-A804B18A5401}"/>
            </a:ext>
          </a:extLst>
        </xdr:cNvPr>
        <xdr:cNvCxnSpPr/>
      </xdr:nvCxnSpPr>
      <xdr:spPr>
        <a:xfrm flipV="1">
          <a:off x="1564692" y="14828715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20</xdr:row>
      <xdr:rowOff>364891</xdr:rowOff>
    </xdr:from>
    <xdr:to>
      <xdr:col>9</xdr:col>
      <xdr:colOff>1160376</xdr:colOff>
      <xdr:row>20</xdr:row>
      <xdr:rowOff>364891</xdr:rowOff>
    </xdr:to>
    <xdr:cxnSp macro="">
      <xdr:nvCxnSpPr>
        <xdr:cNvPr id="168" name="直線接點 167">
          <a:extLst>
            <a:ext uri="{FF2B5EF4-FFF2-40B4-BE49-F238E27FC236}">
              <a16:creationId xmlns:a16="http://schemas.microsoft.com/office/drawing/2014/main" id="{D23FA734-3E14-4E04-9816-1DCB393BE756}"/>
            </a:ext>
          </a:extLst>
        </xdr:cNvPr>
        <xdr:cNvCxnSpPr/>
      </xdr:nvCxnSpPr>
      <xdr:spPr>
        <a:xfrm>
          <a:off x="1564692" y="15128641"/>
          <a:ext cx="73868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1160376</xdr:colOff>
      <xdr:row>20</xdr:row>
      <xdr:rowOff>364891</xdr:rowOff>
    </xdr:from>
    <xdr:to>
      <xdr:col>9</xdr:col>
      <xdr:colOff>1160376</xdr:colOff>
      <xdr:row>20</xdr:row>
      <xdr:rowOff>664817</xdr:rowOff>
    </xdr:to>
    <xdr:cxnSp macro="">
      <xdr:nvCxnSpPr>
        <xdr:cNvPr id="169" name="直線接點 168">
          <a:extLst>
            <a:ext uri="{FF2B5EF4-FFF2-40B4-BE49-F238E27FC236}">
              <a16:creationId xmlns:a16="http://schemas.microsoft.com/office/drawing/2014/main" id="{17A3180A-F224-4006-8DC6-FF889FB6385F}"/>
            </a:ext>
          </a:extLst>
        </xdr:cNvPr>
        <xdr:cNvCxnSpPr/>
      </xdr:nvCxnSpPr>
      <xdr:spPr>
        <a:xfrm flipV="1">
          <a:off x="2303376" y="15128641"/>
          <a:ext cx="0" cy="2999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20</xdr:row>
      <xdr:rowOff>218666</xdr:rowOff>
    </xdr:from>
    <xdr:to>
      <xdr:col>9</xdr:col>
      <xdr:colOff>395111</xdr:colOff>
      <xdr:row>20</xdr:row>
      <xdr:rowOff>329529</xdr:rowOff>
    </xdr:to>
    <xdr:sp macro="" textlink="">
      <xdr:nvSpPr>
        <xdr:cNvPr id="170" name="文字方塊 169">
          <a:extLst>
            <a:ext uri="{FF2B5EF4-FFF2-40B4-BE49-F238E27FC236}">
              <a16:creationId xmlns:a16="http://schemas.microsoft.com/office/drawing/2014/main" id="{9DB62182-15EF-4D93-A117-A134F7610CCB}"/>
            </a:ext>
          </a:extLst>
        </xdr:cNvPr>
        <xdr:cNvSpPr txBox="1"/>
      </xdr:nvSpPr>
      <xdr:spPr>
        <a:xfrm>
          <a:off x="1385377" y="1498241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20</xdr:row>
      <xdr:rowOff>215928</xdr:rowOff>
    </xdr:from>
    <xdr:to>
      <xdr:col>9</xdr:col>
      <xdr:colOff>905680</xdr:colOff>
      <xdr:row>20</xdr:row>
      <xdr:rowOff>326791</xdr:rowOff>
    </xdr:to>
    <xdr:sp macro="" textlink="">
      <xdr:nvSpPr>
        <xdr:cNvPr id="171" name="文字方塊 170">
          <a:extLst>
            <a:ext uri="{FF2B5EF4-FFF2-40B4-BE49-F238E27FC236}">
              <a16:creationId xmlns:a16="http://schemas.microsoft.com/office/drawing/2014/main" id="{FF331E32-F1FE-4FF0-A02F-FD836D40172C}"/>
            </a:ext>
          </a:extLst>
        </xdr:cNvPr>
        <xdr:cNvSpPr txBox="1"/>
      </xdr:nvSpPr>
      <xdr:spPr>
        <a:xfrm>
          <a:off x="1819578" y="14979678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1186957</xdr:colOff>
      <xdr:row>20</xdr:row>
      <xdr:rowOff>506030</xdr:rowOff>
    </xdr:from>
    <xdr:to>
      <xdr:col>9</xdr:col>
      <xdr:colOff>1339691</xdr:colOff>
      <xdr:row>20</xdr:row>
      <xdr:rowOff>616893</xdr:rowOff>
    </xdr:to>
    <xdr:sp macro="" textlink="">
      <xdr:nvSpPr>
        <xdr:cNvPr id="172" name="文字方塊 171">
          <a:extLst>
            <a:ext uri="{FF2B5EF4-FFF2-40B4-BE49-F238E27FC236}">
              <a16:creationId xmlns:a16="http://schemas.microsoft.com/office/drawing/2014/main" id="{72FBE5F3-600C-4474-B901-4EF4C314CBE0}"/>
            </a:ext>
          </a:extLst>
        </xdr:cNvPr>
        <xdr:cNvSpPr txBox="1"/>
      </xdr:nvSpPr>
      <xdr:spPr>
        <a:xfrm>
          <a:off x="2329957" y="1526978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21</xdr:row>
      <xdr:rowOff>399011</xdr:rowOff>
    </xdr:from>
    <xdr:to>
      <xdr:col>9</xdr:col>
      <xdr:colOff>1158919</xdr:colOff>
      <xdr:row>21</xdr:row>
      <xdr:rowOff>399011</xdr:rowOff>
    </xdr:to>
    <xdr:cxnSp macro="">
      <xdr:nvCxnSpPr>
        <xdr:cNvPr id="173" name="直線接點 172">
          <a:extLst>
            <a:ext uri="{FF2B5EF4-FFF2-40B4-BE49-F238E27FC236}">
              <a16:creationId xmlns:a16="http://schemas.microsoft.com/office/drawing/2014/main" id="{5011F9C1-0EB1-4799-AF25-2749E22B64AF}"/>
            </a:ext>
          </a:extLst>
        </xdr:cNvPr>
        <xdr:cNvCxnSpPr/>
      </xdr:nvCxnSpPr>
      <xdr:spPr>
        <a:xfrm>
          <a:off x="1564692" y="15886661"/>
          <a:ext cx="73722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421692</xdr:colOff>
      <xdr:row>21</xdr:row>
      <xdr:rowOff>79856</xdr:rowOff>
    </xdr:from>
    <xdr:to>
      <xdr:col>9</xdr:col>
      <xdr:colOff>421692</xdr:colOff>
      <xdr:row>21</xdr:row>
      <xdr:rowOff>399011</xdr:rowOff>
    </xdr:to>
    <xdr:cxnSp macro="">
      <xdr:nvCxnSpPr>
        <xdr:cNvPr id="174" name="直線接點 173">
          <a:extLst>
            <a:ext uri="{FF2B5EF4-FFF2-40B4-BE49-F238E27FC236}">
              <a16:creationId xmlns:a16="http://schemas.microsoft.com/office/drawing/2014/main" id="{CEE68C95-2D3F-4722-B1C6-DE93DC4BAE37}"/>
            </a:ext>
          </a:extLst>
        </xdr:cNvPr>
        <xdr:cNvCxnSpPr/>
      </xdr:nvCxnSpPr>
      <xdr:spPr>
        <a:xfrm flipV="1">
          <a:off x="1564692" y="15567506"/>
          <a:ext cx="0" cy="31915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242377</xdr:colOff>
      <xdr:row>21</xdr:row>
      <xdr:rowOff>227364</xdr:rowOff>
    </xdr:from>
    <xdr:to>
      <xdr:col>9</xdr:col>
      <xdr:colOff>395111</xdr:colOff>
      <xdr:row>21</xdr:row>
      <xdr:rowOff>338227</xdr:rowOff>
    </xdr:to>
    <xdr:sp macro="" textlink="">
      <xdr:nvSpPr>
        <xdr:cNvPr id="175" name="文字方塊 174">
          <a:extLst>
            <a:ext uri="{FF2B5EF4-FFF2-40B4-BE49-F238E27FC236}">
              <a16:creationId xmlns:a16="http://schemas.microsoft.com/office/drawing/2014/main" id="{F54F8222-91A5-4461-B61A-01F92209E27A}"/>
            </a:ext>
          </a:extLst>
        </xdr:cNvPr>
        <xdr:cNvSpPr txBox="1"/>
      </xdr:nvSpPr>
      <xdr:spPr>
        <a:xfrm>
          <a:off x="1385377" y="1571501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676578</xdr:colOff>
      <xdr:row>21</xdr:row>
      <xdr:rowOff>531426</xdr:rowOff>
    </xdr:from>
    <xdr:to>
      <xdr:col>9</xdr:col>
      <xdr:colOff>905680</xdr:colOff>
      <xdr:row>21</xdr:row>
      <xdr:rowOff>642289</xdr:rowOff>
    </xdr:to>
    <xdr:sp macro="" textlink="">
      <xdr:nvSpPr>
        <xdr:cNvPr id="176" name="文字方塊 175">
          <a:extLst>
            <a:ext uri="{FF2B5EF4-FFF2-40B4-BE49-F238E27FC236}">
              <a16:creationId xmlns:a16="http://schemas.microsoft.com/office/drawing/2014/main" id="{ADF55601-D6BC-4FA5-B2FE-942FD93494C1}"/>
            </a:ext>
          </a:extLst>
        </xdr:cNvPr>
        <xdr:cNvSpPr txBox="1"/>
      </xdr:nvSpPr>
      <xdr:spPr>
        <a:xfrm>
          <a:off x="1819578" y="16019076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420859</xdr:colOff>
      <xdr:row>22</xdr:row>
      <xdr:rowOff>25718</xdr:rowOff>
    </xdr:from>
    <xdr:to>
      <xdr:col>9</xdr:col>
      <xdr:colOff>630204</xdr:colOff>
      <xdr:row>22</xdr:row>
      <xdr:rowOff>25718</xdr:rowOff>
    </xdr:to>
    <xdr:cxnSp macro="">
      <xdr:nvCxnSpPr>
        <xdr:cNvPr id="177" name="直線接點 176">
          <a:extLst>
            <a:ext uri="{FF2B5EF4-FFF2-40B4-BE49-F238E27FC236}">
              <a16:creationId xmlns:a16="http://schemas.microsoft.com/office/drawing/2014/main" id="{4D667135-EB04-4921-9E1B-8CB5C7A853D1}"/>
            </a:ext>
          </a:extLst>
        </xdr:cNvPr>
        <xdr:cNvCxnSpPr/>
      </xdr:nvCxnSpPr>
      <xdr:spPr>
        <a:xfrm>
          <a:off x="1563859" y="16237268"/>
          <a:ext cx="20934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418275</xdr:colOff>
      <xdr:row>22</xdr:row>
      <xdr:rowOff>691511</xdr:rowOff>
    </xdr:from>
    <xdr:to>
      <xdr:col>9</xdr:col>
      <xdr:colOff>635373</xdr:colOff>
      <xdr:row>22</xdr:row>
      <xdr:rowOff>691511</xdr:rowOff>
    </xdr:to>
    <xdr:cxnSp macro="">
      <xdr:nvCxnSpPr>
        <xdr:cNvPr id="178" name="直線接點 177">
          <a:extLst>
            <a:ext uri="{FF2B5EF4-FFF2-40B4-BE49-F238E27FC236}">
              <a16:creationId xmlns:a16="http://schemas.microsoft.com/office/drawing/2014/main" id="{A795DCD4-504D-4F13-9E32-CD6EF5263ACA}"/>
            </a:ext>
          </a:extLst>
        </xdr:cNvPr>
        <xdr:cNvCxnSpPr/>
      </xdr:nvCxnSpPr>
      <xdr:spPr>
        <a:xfrm>
          <a:off x="1561275" y="16903061"/>
          <a:ext cx="21709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507032</xdr:colOff>
      <xdr:row>22</xdr:row>
      <xdr:rowOff>25718</xdr:rowOff>
    </xdr:from>
    <xdr:to>
      <xdr:col>9</xdr:col>
      <xdr:colOff>507032</xdr:colOff>
      <xdr:row>22</xdr:row>
      <xdr:rowOff>691511</xdr:rowOff>
    </xdr:to>
    <xdr:cxnSp macro="">
      <xdr:nvCxnSpPr>
        <xdr:cNvPr id="179" name="直線接點 178">
          <a:extLst>
            <a:ext uri="{FF2B5EF4-FFF2-40B4-BE49-F238E27FC236}">
              <a16:creationId xmlns:a16="http://schemas.microsoft.com/office/drawing/2014/main" id="{07AD06B1-9686-4B89-AB24-35620C1A6A00}"/>
            </a:ext>
          </a:extLst>
        </xdr:cNvPr>
        <xdr:cNvCxnSpPr/>
      </xdr:nvCxnSpPr>
      <xdr:spPr>
        <a:xfrm>
          <a:off x="1650032" y="16237268"/>
          <a:ext cx="0" cy="6657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556704</xdr:colOff>
      <xdr:row>22</xdr:row>
      <xdr:rowOff>49026</xdr:rowOff>
    </xdr:from>
    <xdr:to>
      <xdr:col>9</xdr:col>
      <xdr:colOff>1021086</xdr:colOff>
      <xdr:row>22</xdr:row>
      <xdr:rowOff>668203</xdr:rowOff>
    </xdr:to>
    <xdr:sp macro="" textlink="">
      <xdr:nvSpPr>
        <xdr:cNvPr id="180" name="弧形 179">
          <a:extLst>
            <a:ext uri="{FF2B5EF4-FFF2-40B4-BE49-F238E27FC236}">
              <a16:creationId xmlns:a16="http://schemas.microsoft.com/office/drawing/2014/main" id="{CBDB7E80-AFB6-4AA3-B9D7-5B48E4486B31}"/>
            </a:ext>
          </a:extLst>
        </xdr:cNvPr>
        <xdr:cNvSpPr/>
      </xdr:nvSpPr>
      <xdr:spPr>
        <a:xfrm>
          <a:off x="1699704" y="16260576"/>
          <a:ext cx="464382" cy="619177"/>
        </a:xfrm>
        <a:prstGeom prst="arc">
          <a:avLst>
            <a:gd name="adj1" fmla="val 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940127</xdr:colOff>
      <xdr:row>22</xdr:row>
      <xdr:rowOff>192246</xdr:rowOff>
    </xdr:from>
    <xdr:to>
      <xdr:col>9</xdr:col>
      <xdr:colOff>999375</xdr:colOff>
      <xdr:row>22</xdr:row>
      <xdr:rowOff>271242</xdr:rowOff>
    </xdr:to>
    <xdr:sp macro="" textlink="">
      <xdr:nvSpPr>
        <xdr:cNvPr id="181" name="弧形 180">
          <a:extLst>
            <a:ext uri="{FF2B5EF4-FFF2-40B4-BE49-F238E27FC236}">
              <a16:creationId xmlns:a16="http://schemas.microsoft.com/office/drawing/2014/main" id="{86896CB1-D5F0-4734-B51D-DB1AEE68B764}"/>
            </a:ext>
          </a:extLst>
        </xdr:cNvPr>
        <xdr:cNvSpPr/>
      </xdr:nvSpPr>
      <xdr:spPr>
        <a:xfrm>
          <a:off x="2083127" y="16403796"/>
          <a:ext cx="59248" cy="78996"/>
        </a:xfrm>
        <a:prstGeom prst="arc">
          <a:avLst>
            <a:gd name="adj1" fmla="val 9174333"/>
            <a:gd name="adj2" fmla="val 1976488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954462</xdr:colOff>
      <xdr:row>22</xdr:row>
      <xdr:rowOff>422182</xdr:rowOff>
    </xdr:from>
    <xdr:to>
      <xdr:col>9</xdr:col>
      <xdr:colOff>1008835</xdr:colOff>
      <xdr:row>22</xdr:row>
      <xdr:rowOff>494678</xdr:rowOff>
    </xdr:to>
    <xdr:sp macro="" textlink="">
      <xdr:nvSpPr>
        <xdr:cNvPr id="182" name="弧形 181">
          <a:extLst>
            <a:ext uri="{FF2B5EF4-FFF2-40B4-BE49-F238E27FC236}">
              <a16:creationId xmlns:a16="http://schemas.microsoft.com/office/drawing/2014/main" id="{5FFEAE89-DA03-4D1C-BF65-127A9C5FDDFC}"/>
            </a:ext>
          </a:extLst>
        </xdr:cNvPr>
        <xdr:cNvSpPr/>
      </xdr:nvSpPr>
      <xdr:spPr>
        <a:xfrm>
          <a:off x="2097462" y="16633732"/>
          <a:ext cx="54373" cy="72496"/>
        </a:xfrm>
        <a:prstGeom prst="arc">
          <a:avLst>
            <a:gd name="adj1" fmla="val 1030878"/>
            <a:gd name="adj2" fmla="val 13100034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305763</xdr:colOff>
      <xdr:row>22</xdr:row>
      <xdr:rowOff>329033</xdr:rowOff>
    </xdr:from>
    <xdr:to>
      <xdr:col>9</xdr:col>
      <xdr:colOff>462729</xdr:colOff>
      <xdr:row>22</xdr:row>
      <xdr:rowOff>442910</xdr:rowOff>
    </xdr:to>
    <xdr:sp macro="" textlink="">
      <xdr:nvSpPr>
        <xdr:cNvPr id="183" name="文字方塊 182">
          <a:extLst>
            <a:ext uri="{FF2B5EF4-FFF2-40B4-BE49-F238E27FC236}">
              <a16:creationId xmlns:a16="http://schemas.microsoft.com/office/drawing/2014/main" id="{687F27CA-89C2-4269-9A63-742F95BD920D}"/>
            </a:ext>
          </a:extLst>
        </xdr:cNvPr>
        <xdr:cNvSpPr txBox="1"/>
      </xdr:nvSpPr>
      <xdr:spPr>
        <a:xfrm>
          <a:off x="1448763" y="16540583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1043731</xdr:colOff>
      <xdr:row>22</xdr:row>
      <xdr:rowOff>332702</xdr:rowOff>
    </xdr:from>
    <xdr:to>
      <xdr:col>9</xdr:col>
      <xdr:colOff>1200697</xdr:colOff>
      <xdr:row>22</xdr:row>
      <xdr:rowOff>446579</xdr:rowOff>
    </xdr:to>
    <xdr:sp macro="" textlink="">
      <xdr:nvSpPr>
        <xdr:cNvPr id="184" name="文字方塊 183">
          <a:extLst>
            <a:ext uri="{FF2B5EF4-FFF2-40B4-BE49-F238E27FC236}">
              <a16:creationId xmlns:a16="http://schemas.microsoft.com/office/drawing/2014/main" id="{19FC2944-A36E-4AF3-A3BD-4D2D9370E868}"/>
            </a:ext>
          </a:extLst>
        </xdr:cNvPr>
        <xdr:cNvSpPr txBox="1"/>
      </xdr:nvSpPr>
      <xdr:spPr>
        <a:xfrm>
          <a:off x="2186731" y="16544252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48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766451</xdr:colOff>
      <xdr:row>22</xdr:row>
      <xdr:rowOff>332702</xdr:rowOff>
    </xdr:from>
    <xdr:to>
      <xdr:col>9</xdr:col>
      <xdr:colOff>923417</xdr:colOff>
      <xdr:row>22</xdr:row>
      <xdr:rowOff>446579</xdr:rowOff>
    </xdr:to>
    <xdr:sp macro="" textlink="">
      <xdr:nvSpPr>
        <xdr:cNvPr id="185" name="文字方塊 184">
          <a:extLst>
            <a:ext uri="{FF2B5EF4-FFF2-40B4-BE49-F238E27FC236}">
              <a16:creationId xmlns:a16="http://schemas.microsoft.com/office/drawing/2014/main" id="{4D3A7E17-F790-42EA-8F76-8AD120417839}"/>
            </a:ext>
          </a:extLst>
        </xdr:cNvPr>
        <xdr:cNvSpPr txBox="1"/>
      </xdr:nvSpPr>
      <xdr:spPr>
        <a:xfrm>
          <a:off x="1909451" y="16544252"/>
          <a:ext cx="156966" cy="113877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2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2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588613</xdr:colOff>
      <xdr:row>23</xdr:row>
      <xdr:rowOff>124544</xdr:rowOff>
    </xdr:from>
    <xdr:to>
      <xdr:col>9</xdr:col>
      <xdr:colOff>588613</xdr:colOff>
      <xdr:row>23</xdr:row>
      <xdr:rowOff>251544</xdr:rowOff>
    </xdr:to>
    <xdr:cxnSp macro="">
      <xdr:nvCxnSpPr>
        <xdr:cNvPr id="186" name="直線接點 185">
          <a:extLst>
            <a:ext uri="{FF2B5EF4-FFF2-40B4-BE49-F238E27FC236}">
              <a16:creationId xmlns:a16="http://schemas.microsoft.com/office/drawing/2014/main" id="{FF37607A-CE9E-4D98-968C-70C57B6B5FA7}"/>
            </a:ext>
          </a:extLst>
        </xdr:cNvPr>
        <xdr:cNvCxnSpPr/>
      </xdr:nvCxnSpPr>
      <xdr:spPr>
        <a:xfrm flipV="1">
          <a:off x="1731613" y="17059994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582771</xdr:colOff>
      <xdr:row>23</xdr:row>
      <xdr:rowOff>87398</xdr:rowOff>
    </xdr:from>
    <xdr:to>
      <xdr:col>9</xdr:col>
      <xdr:colOff>588613</xdr:colOff>
      <xdr:row>23</xdr:row>
      <xdr:rowOff>124544</xdr:rowOff>
    </xdr:to>
    <xdr:cxnSp macro="">
      <xdr:nvCxnSpPr>
        <xdr:cNvPr id="187" name="直線接點 186">
          <a:extLst>
            <a:ext uri="{FF2B5EF4-FFF2-40B4-BE49-F238E27FC236}">
              <a16:creationId xmlns:a16="http://schemas.microsoft.com/office/drawing/2014/main" id="{6335DCF5-EAEB-456D-953C-9D57550C123F}"/>
            </a:ext>
          </a:extLst>
        </xdr:cNvPr>
        <xdr:cNvCxnSpPr/>
      </xdr:nvCxnSpPr>
      <xdr:spPr>
        <a:xfrm flipH="1" flipV="1">
          <a:off x="1725771" y="17022848"/>
          <a:ext cx="5842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562024</xdr:colOff>
      <xdr:row>23</xdr:row>
      <xdr:rowOff>63616</xdr:rowOff>
    </xdr:from>
    <xdr:to>
      <xdr:col>9</xdr:col>
      <xdr:colOff>582771</xdr:colOff>
      <xdr:row>23</xdr:row>
      <xdr:rowOff>87398</xdr:rowOff>
    </xdr:to>
    <xdr:cxnSp macro="">
      <xdr:nvCxnSpPr>
        <xdr:cNvPr id="188" name="直線接點 187">
          <a:extLst>
            <a:ext uri="{FF2B5EF4-FFF2-40B4-BE49-F238E27FC236}">
              <a16:creationId xmlns:a16="http://schemas.microsoft.com/office/drawing/2014/main" id="{31EEF7C5-7864-4E94-843F-114540660C37}"/>
            </a:ext>
          </a:extLst>
        </xdr:cNvPr>
        <xdr:cNvCxnSpPr/>
      </xdr:nvCxnSpPr>
      <xdr:spPr>
        <a:xfrm flipH="1" flipV="1">
          <a:off x="1705024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535457</xdr:colOff>
      <xdr:row>23</xdr:row>
      <xdr:rowOff>63616</xdr:rowOff>
    </xdr:from>
    <xdr:to>
      <xdr:col>9</xdr:col>
      <xdr:colOff>562024</xdr:colOff>
      <xdr:row>23</xdr:row>
      <xdr:rowOff>63616</xdr:rowOff>
    </xdr:to>
    <xdr:cxnSp macro="">
      <xdr:nvCxnSpPr>
        <xdr:cNvPr id="189" name="直線接點 188">
          <a:extLst>
            <a:ext uri="{FF2B5EF4-FFF2-40B4-BE49-F238E27FC236}">
              <a16:creationId xmlns:a16="http://schemas.microsoft.com/office/drawing/2014/main" id="{565F746F-E22C-4711-BFB2-F49B4C701F1A}"/>
            </a:ext>
          </a:extLst>
        </xdr:cNvPr>
        <xdr:cNvCxnSpPr/>
      </xdr:nvCxnSpPr>
      <xdr:spPr>
        <a:xfrm flipH="1">
          <a:off x="1678457" y="16999066"/>
          <a:ext cx="26567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514710</xdr:colOff>
      <xdr:row>23</xdr:row>
      <xdr:rowOff>63616</xdr:rowOff>
    </xdr:from>
    <xdr:to>
      <xdr:col>9</xdr:col>
      <xdr:colOff>535457</xdr:colOff>
      <xdr:row>23</xdr:row>
      <xdr:rowOff>87398</xdr:rowOff>
    </xdr:to>
    <xdr:cxnSp macro="">
      <xdr:nvCxnSpPr>
        <xdr:cNvPr id="190" name="直線接點 189">
          <a:extLst>
            <a:ext uri="{FF2B5EF4-FFF2-40B4-BE49-F238E27FC236}">
              <a16:creationId xmlns:a16="http://schemas.microsoft.com/office/drawing/2014/main" id="{6EAF5DED-9A85-43D6-99E2-63577B4C3CF1}"/>
            </a:ext>
          </a:extLst>
        </xdr:cNvPr>
        <xdr:cNvCxnSpPr/>
      </xdr:nvCxnSpPr>
      <xdr:spPr>
        <a:xfrm flipH="1">
          <a:off x="1657710" y="16999066"/>
          <a:ext cx="20747" cy="2378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508869</xdr:colOff>
      <xdr:row>23</xdr:row>
      <xdr:rowOff>87398</xdr:rowOff>
    </xdr:from>
    <xdr:to>
      <xdr:col>9</xdr:col>
      <xdr:colOff>514710</xdr:colOff>
      <xdr:row>23</xdr:row>
      <xdr:rowOff>124544</xdr:rowOff>
    </xdr:to>
    <xdr:cxnSp macro="">
      <xdr:nvCxnSpPr>
        <xdr:cNvPr id="191" name="直線接點 190">
          <a:extLst>
            <a:ext uri="{FF2B5EF4-FFF2-40B4-BE49-F238E27FC236}">
              <a16:creationId xmlns:a16="http://schemas.microsoft.com/office/drawing/2014/main" id="{8A7E9BAA-EF89-4E33-B68F-F1ED93F491D7}"/>
            </a:ext>
          </a:extLst>
        </xdr:cNvPr>
        <xdr:cNvCxnSpPr/>
      </xdr:nvCxnSpPr>
      <xdr:spPr>
        <a:xfrm flipH="1">
          <a:off x="1651869" y="17022848"/>
          <a:ext cx="5841" cy="3714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124544</xdr:rowOff>
    </xdr:from>
    <xdr:to>
      <xdr:col>9</xdr:col>
      <xdr:colOff>508869</xdr:colOff>
      <xdr:row>23</xdr:row>
      <xdr:rowOff>593759</xdr:rowOff>
    </xdr:to>
    <xdr:cxnSp macro="">
      <xdr:nvCxnSpPr>
        <xdr:cNvPr id="192" name="直線接點 191">
          <a:extLst>
            <a:ext uri="{FF2B5EF4-FFF2-40B4-BE49-F238E27FC236}">
              <a16:creationId xmlns:a16="http://schemas.microsoft.com/office/drawing/2014/main" id="{3F57D2EF-076E-4CBA-8044-F879EC145B29}"/>
            </a:ext>
          </a:extLst>
        </xdr:cNvPr>
        <xdr:cNvCxnSpPr/>
      </xdr:nvCxnSpPr>
      <xdr:spPr>
        <a:xfrm flipH="1">
          <a:off x="1651483" y="17059994"/>
          <a:ext cx="386" cy="4692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508483</xdr:colOff>
      <xdr:row>23</xdr:row>
      <xdr:rowOff>593759</xdr:rowOff>
    </xdr:from>
    <xdr:to>
      <xdr:col>9</xdr:col>
      <xdr:colOff>520161</xdr:colOff>
      <xdr:row>23</xdr:row>
      <xdr:rowOff>634171</xdr:rowOff>
    </xdr:to>
    <xdr:cxnSp macro="">
      <xdr:nvCxnSpPr>
        <xdr:cNvPr id="193" name="直線接點 192">
          <a:extLst>
            <a:ext uri="{FF2B5EF4-FFF2-40B4-BE49-F238E27FC236}">
              <a16:creationId xmlns:a16="http://schemas.microsoft.com/office/drawing/2014/main" id="{0A8A28B8-6159-4CB1-8805-46E52DA037DE}"/>
            </a:ext>
          </a:extLst>
        </xdr:cNvPr>
        <xdr:cNvCxnSpPr/>
      </xdr:nvCxnSpPr>
      <xdr:spPr>
        <a:xfrm>
          <a:off x="1651483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520161</xdr:colOff>
      <xdr:row>23</xdr:row>
      <xdr:rowOff>634171</xdr:rowOff>
    </xdr:from>
    <xdr:to>
      <xdr:col>9</xdr:col>
      <xdr:colOff>548355</xdr:colOff>
      <xdr:row>23</xdr:row>
      <xdr:rowOff>650909</xdr:rowOff>
    </xdr:to>
    <xdr:cxnSp macro="">
      <xdr:nvCxnSpPr>
        <xdr:cNvPr id="194" name="直線接點 193">
          <a:extLst>
            <a:ext uri="{FF2B5EF4-FFF2-40B4-BE49-F238E27FC236}">
              <a16:creationId xmlns:a16="http://schemas.microsoft.com/office/drawing/2014/main" id="{C2BC1323-98B8-401C-B4B7-40C3F2836E81}"/>
            </a:ext>
          </a:extLst>
        </xdr:cNvPr>
        <xdr:cNvCxnSpPr/>
      </xdr:nvCxnSpPr>
      <xdr:spPr>
        <a:xfrm>
          <a:off x="1663161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548355</xdr:colOff>
      <xdr:row>23</xdr:row>
      <xdr:rowOff>650909</xdr:rowOff>
    </xdr:from>
    <xdr:to>
      <xdr:col>9</xdr:col>
      <xdr:colOff>1045335</xdr:colOff>
      <xdr:row>23</xdr:row>
      <xdr:rowOff>650909</xdr:rowOff>
    </xdr:to>
    <xdr:cxnSp macro="">
      <xdr:nvCxnSpPr>
        <xdr:cNvPr id="195" name="直線接點 194">
          <a:extLst>
            <a:ext uri="{FF2B5EF4-FFF2-40B4-BE49-F238E27FC236}">
              <a16:creationId xmlns:a16="http://schemas.microsoft.com/office/drawing/2014/main" id="{90A42BC5-C74E-4B38-85D2-191DBA01470A}"/>
            </a:ext>
          </a:extLst>
        </xdr:cNvPr>
        <xdr:cNvCxnSpPr/>
      </xdr:nvCxnSpPr>
      <xdr:spPr>
        <a:xfrm>
          <a:off x="1691355" y="17586359"/>
          <a:ext cx="49698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1045335</xdr:colOff>
      <xdr:row>23</xdr:row>
      <xdr:rowOff>634171</xdr:rowOff>
    </xdr:from>
    <xdr:to>
      <xdr:col>9</xdr:col>
      <xdr:colOff>1073529</xdr:colOff>
      <xdr:row>23</xdr:row>
      <xdr:rowOff>650909</xdr:rowOff>
    </xdr:to>
    <xdr:cxnSp macro="">
      <xdr:nvCxnSpPr>
        <xdr:cNvPr id="196" name="直線接點 195">
          <a:extLst>
            <a:ext uri="{FF2B5EF4-FFF2-40B4-BE49-F238E27FC236}">
              <a16:creationId xmlns:a16="http://schemas.microsoft.com/office/drawing/2014/main" id="{E2F33EF1-F21F-4388-9D66-3CA65ABE93FD}"/>
            </a:ext>
          </a:extLst>
        </xdr:cNvPr>
        <xdr:cNvCxnSpPr/>
      </xdr:nvCxnSpPr>
      <xdr:spPr>
        <a:xfrm flipV="1">
          <a:off x="2188335" y="17569621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1073529</xdr:colOff>
      <xdr:row>23</xdr:row>
      <xdr:rowOff>593759</xdr:rowOff>
    </xdr:from>
    <xdr:to>
      <xdr:col>9</xdr:col>
      <xdr:colOff>1085207</xdr:colOff>
      <xdr:row>23</xdr:row>
      <xdr:rowOff>634171</xdr:rowOff>
    </xdr:to>
    <xdr:cxnSp macro="">
      <xdr:nvCxnSpPr>
        <xdr:cNvPr id="197" name="直線接點 196">
          <a:extLst>
            <a:ext uri="{FF2B5EF4-FFF2-40B4-BE49-F238E27FC236}">
              <a16:creationId xmlns:a16="http://schemas.microsoft.com/office/drawing/2014/main" id="{B7C1243F-36B2-45C1-8D41-B6CA9668664B}"/>
            </a:ext>
          </a:extLst>
        </xdr:cNvPr>
        <xdr:cNvCxnSpPr/>
      </xdr:nvCxnSpPr>
      <xdr:spPr>
        <a:xfrm flipV="1">
          <a:off x="2216529" y="17529209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1085207</xdr:colOff>
      <xdr:row>23</xdr:row>
      <xdr:rowOff>111226</xdr:rowOff>
    </xdr:from>
    <xdr:to>
      <xdr:col>9</xdr:col>
      <xdr:colOff>1085593</xdr:colOff>
      <xdr:row>23</xdr:row>
      <xdr:rowOff>593759</xdr:rowOff>
    </xdr:to>
    <xdr:cxnSp macro="">
      <xdr:nvCxnSpPr>
        <xdr:cNvPr id="198" name="直線接點 197">
          <a:extLst>
            <a:ext uri="{FF2B5EF4-FFF2-40B4-BE49-F238E27FC236}">
              <a16:creationId xmlns:a16="http://schemas.microsoft.com/office/drawing/2014/main" id="{259F142C-3943-4381-9492-32C30F03FDB9}"/>
            </a:ext>
          </a:extLst>
        </xdr:cNvPr>
        <xdr:cNvCxnSpPr/>
      </xdr:nvCxnSpPr>
      <xdr:spPr>
        <a:xfrm flipV="1">
          <a:off x="2228207" y="17046676"/>
          <a:ext cx="386" cy="48253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1073915</xdr:colOff>
      <xdr:row>23</xdr:row>
      <xdr:rowOff>70814</xdr:rowOff>
    </xdr:from>
    <xdr:to>
      <xdr:col>9</xdr:col>
      <xdr:colOff>1085593</xdr:colOff>
      <xdr:row>23</xdr:row>
      <xdr:rowOff>111226</xdr:rowOff>
    </xdr:to>
    <xdr:cxnSp macro="">
      <xdr:nvCxnSpPr>
        <xdr:cNvPr id="199" name="直線接點 198">
          <a:extLst>
            <a:ext uri="{FF2B5EF4-FFF2-40B4-BE49-F238E27FC236}">
              <a16:creationId xmlns:a16="http://schemas.microsoft.com/office/drawing/2014/main" id="{322D4F3F-488D-49F2-B197-FAC7F1CEE20E}"/>
            </a:ext>
          </a:extLst>
        </xdr:cNvPr>
        <xdr:cNvCxnSpPr/>
      </xdr:nvCxnSpPr>
      <xdr:spPr>
        <a:xfrm flipH="1" flipV="1">
          <a:off x="2216915" y="1700626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1045721</xdr:colOff>
      <xdr:row>23</xdr:row>
      <xdr:rowOff>54076</xdr:rowOff>
    </xdr:from>
    <xdr:to>
      <xdr:col>9</xdr:col>
      <xdr:colOff>1073915</xdr:colOff>
      <xdr:row>23</xdr:row>
      <xdr:rowOff>70814</xdr:rowOff>
    </xdr:to>
    <xdr:cxnSp macro="">
      <xdr:nvCxnSpPr>
        <xdr:cNvPr id="200" name="直線接點 199">
          <a:extLst>
            <a:ext uri="{FF2B5EF4-FFF2-40B4-BE49-F238E27FC236}">
              <a16:creationId xmlns:a16="http://schemas.microsoft.com/office/drawing/2014/main" id="{B20F1A14-29BE-4FE2-B00E-3ECCDC8030E5}"/>
            </a:ext>
          </a:extLst>
        </xdr:cNvPr>
        <xdr:cNvCxnSpPr/>
      </xdr:nvCxnSpPr>
      <xdr:spPr>
        <a:xfrm flipH="1" flipV="1">
          <a:off x="2188721" y="1698952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561467</xdr:colOff>
      <xdr:row>23</xdr:row>
      <xdr:rowOff>51333</xdr:rowOff>
    </xdr:from>
    <xdr:to>
      <xdr:col>9</xdr:col>
      <xdr:colOff>1045721</xdr:colOff>
      <xdr:row>23</xdr:row>
      <xdr:rowOff>54076</xdr:rowOff>
    </xdr:to>
    <xdr:cxnSp macro="">
      <xdr:nvCxnSpPr>
        <xdr:cNvPr id="201" name="直線接點 200">
          <a:extLst>
            <a:ext uri="{FF2B5EF4-FFF2-40B4-BE49-F238E27FC236}">
              <a16:creationId xmlns:a16="http://schemas.microsoft.com/office/drawing/2014/main" id="{57D811A1-BD38-41F4-AFAD-4E49567747D2}"/>
            </a:ext>
          </a:extLst>
        </xdr:cNvPr>
        <xdr:cNvCxnSpPr/>
      </xdr:nvCxnSpPr>
      <xdr:spPr>
        <a:xfrm flipH="1" flipV="1">
          <a:off x="1704467" y="16986783"/>
          <a:ext cx="484254" cy="274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541308</xdr:colOff>
      <xdr:row>23</xdr:row>
      <xdr:rowOff>51333</xdr:rowOff>
    </xdr:from>
    <xdr:to>
      <xdr:col>9</xdr:col>
      <xdr:colOff>561467</xdr:colOff>
      <xdr:row>23</xdr:row>
      <xdr:rowOff>59286</xdr:rowOff>
    </xdr:to>
    <xdr:cxnSp macro="">
      <xdr:nvCxnSpPr>
        <xdr:cNvPr id="202" name="直線接點 201">
          <a:extLst>
            <a:ext uri="{FF2B5EF4-FFF2-40B4-BE49-F238E27FC236}">
              <a16:creationId xmlns:a16="http://schemas.microsoft.com/office/drawing/2014/main" id="{EA18D0FE-DBA4-4B4C-A6D1-D66C0FD78ACC}"/>
            </a:ext>
          </a:extLst>
        </xdr:cNvPr>
        <xdr:cNvCxnSpPr/>
      </xdr:nvCxnSpPr>
      <xdr:spPr>
        <a:xfrm flipH="1">
          <a:off x="1684308" y="16986783"/>
          <a:ext cx="20159" cy="7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526690</xdr:colOff>
      <xdr:row>23</xdr:row>
      <xdr:rowOff>59286</xdr:rowOff>
    </xdr:from>
    <xdr:to>
      <xdr:col>9</xdr:col>
      <xdr:colOff>541308</xdr:colOff>
      <xdr:row>23</xdr:row>
      <xdr:rowOff>80713</xdr:rowOff>
    </xdr:to>
    <xdr:cxnSp macro="">
      <xdr:nvCxnSpPr>
        <xdr:cNvPr id="203" name="直線接點 202">
          <a:extLst>
            <a:ext uri="{FF2B5EF4-FFF2-40B4-BE49-F238E27FC236}">
              <a16:creationId xmlns:a16="http://schemas.microsoft.com/office/drawing/2014/main" id="{AC4BFD42-B1AA-41E2-AA6F-9E2B05B37A29}"/>
            </a:ext>
          </a:extLst>
        </xdr:cNvPr>
        <xdr:cNvCxnSpPr/>
      </xdr:nvCxnSpPr>
      <xdr:spPr>
        <a:xfrm flipH="1">
          <a:off x="1669690" y="16994736"/>
          <a:ext cx="14618" cy="2142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80713</xdr:rowOff>
    </xdr:from>
    <xdr:to>
      <xdr:col>9</xdr:col>
      <xdr:colOff>526690</xdr:colOff>
      <xdr:row>23</xdr:row>
      <xdr:rowOff>109779</xdr:rowOff>
    </xdr:to>
    <xdr:cxnSp macro="">
      <xdr:nvCxnSpPr>
        <xdr:cNvPr id="204" name="直線接點 203">
          <a:extLst>
            <a:ext uri="{FF2B5EF4-FFF2-40B4-BE49-F238E27FC236}">
              <a16:creationId xmlns:a16="http://schemas.microsoft.com/office/drawing/2014/main" id="{5148C276-F02F-4AE3-BD60-BB8BB4CC6447}"/>
            </a:ext>
          </a:extLst>
        </xdr:cNvPr>
        <xdr:cNvCxnSpPr/>
      </xdr:nvCxnSpPr>
      <xdr:spPr>
        <a:xfrm flipH="1">
          <a:off x="1664595" y="17016163"/>
          <a:ext cx="5095" cy="2906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521595</xdr:colOff>
      <xdr:row>23</xdr:row>
      <xdr:rowOff>109779</xdr:rowOff>
    </xdr:from>
    <xdr:to>
      <xdr:col>9</xdr:col>
      <xdr:colOff>521595</xdr:colOff>
      <xdr:row>23</xdr:row>
      <xdr:rowOff>267253</xdr:rowOff>
    </xdr:to>
    <xdr:cxnSp macro="">
      <xdr:nvCxnSpPr>
        <xdr:cNvPr id="205" name="直線接點 204">
          <a:extLst>
            <a:ext uri="{FF2B5EF4-FFF2-40B4-BE49-F238E27FC236}">
              <a16:creationId xmlns:a16="http://schemas.microsoft.com/office/drawing/2014/main" id="{FB903AE9-D0C8-4CB2-844A-9ECFAD70C54C}"/>
            </a:ext>
          </a:extLst>
        </xdr:cNvPr>
        <xdr:cNvCxnSpPr/>
      </xdr:nvCxnSpPr>
      <xdr:spPr>
        <a:xfrm>
          <a:off x="1664595" y="17045229"/>
          <a:ext cx="0" cy="15747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719411</xdr:colOff>
      <xdr:row>23</xdr:row>
      <xdr:rowOff>501946</xdr:rowOff>
    </xdr:from>
    <xdr:to>
      <xdr:col>9</xdr:col>
      <xdr:colOff>872145</xdr:colOff>
      <xdr:row>23</xdr:row>
      <xdr:rowOff>612809</xdr:rowOff>
    </xdr:to>
    <xdr:sp macro="" textlink="">
      <xdr:nvSpPr>
        <xdr:cNvPr id="206" name="文字方塊 205">
          <a:extLst>
            <a:ext uri="{FF2B5EF4-FFF2-40B4-BE49-F238E27FC236}">
              <a16:creationId xmlns:a16="http://schemas.microsoft.com/office/drawing/2014/main" id="{04BBCF0E-1BFE-4F99-8F46-4516C8282720}"/>
            </a:ext>
          </a:extLst>
        </xdr:cNvPr>
        <xdr:cNvSpPr txBox="1"/>
      </xdr:nvSpPr>
      <xdr:spPr>
        <a:xfrm>
          <a:off x="1862411" y="1743739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1111870</xdr:colOff>
      <xdr:row>23</xdr:row>
      <xdr:rowOff>349283</xdr:rowOff>
    </xdr:from>
    <xdr:to>
      <xdr:col>9</xdr:col>
      <xdr:colOff>1340972</xdr:colOff>
      <xdr:row>23</xdr:row>
      <xdr:rowOff>460146</xdr:rowOff>
    </xdr:to>
    <xdr:sp macro="" textlink="">
      <xdr:nvSpPr>
        <xdr:cNvPr id="207" name="文字方塊 206">
          <a:extLst>
            <a:ext uri="{FF2B5EF4-FFF2-40B4-BE49-F238E27FC236}">
              <a16:creationId xmlns:a16="http://schemas.microsoft.com/office/drawing/2014/main" id="{6A003BE1-4EAD-4226-AA20-B8F11CFDAFF6}"/>
            </a:ext>
          </a:extLst>
        </xdr:cNvPr>
        <xdr:cNvSpPr txBox="1"/>
      </xdr:nvSpPr>
      <xdr:spPr>
        <a:xfrm>
          <a:off x="2254870" y="17284733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605996</xdr:colOff>
      <xdr:row>23</xdr:row>
      <xdr:rowOff>186530</xdr:rowOff>
    </xdr:from>
    <xdr:to>
      <xdr:col>9</xdr:col>
      <xdr:colOff>758730</xdr:colOff>
      <xdr:row>23</xdr:row>
      <xdr:rowOff>297393</xdr:rowOff>
    </xdr:to>
    <xdr:sp macro="" textlink="">
      <xdr:nvSpPr>
        <xdr:cNvPr id="208" name="文字方塊 207">
          <a:extLst>
            <a:ext uri="{FF2B5EF4-FFF2-40B4-BE49-F238E27FC236}">
              <a16:creationId xmlns:a16="http://schemas.microsoft.com/office/drawing/2014/main" id="{F952E9E7-CA69-443B-A759-786A6205DBF7}"/>
            </a:ext>
          </a:extLst>
        </xdr:cNvPr>
        <xdr:cNvSpPr txBox="1"/>
      </xdr:nvSpPr>
      <xdr:spPr>
        <a:xfrm>
          <a:off x="1748996" y="1712198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198401</xdr:colOff>
      <xdr:row>23</xdr:row>
      <xdr:rowOff>237589</xdr:rowOff>
    </xdr:from>
    <xdr:to>
      <xdr:col>9</xdr:col>
      <xdr:colOff>479825</xdr:colOff>
      <xdr:row>23</xdr:row>
      <xdr:rowOff>348452</xdr:rowOff>
    </xdr:to>
    <xdr:sp macro="" textlink="">
      <xdr:nvSpPr>
        <xdr:cNvPr id="209" name="文字方塊 208">
          <a:extLst>
            <a:ext uri="{FF2B5EF4-FFF2-40B4-BE49-F238E27FC236}">
              <a16:creationId xmlns:a16="http://schemas.microsoft.com/office/drawing/2014/main" id="{F73AB1FB-DFB2-4D55-A465-F8B09BB209DF}"/>
            </a:ext>
          </a:extLst>
        </xdr:cNvPr>
        <xdr:cNvSpPr txBox="1"/>
      </xdr:nvSpPr>
      <xdr:spPr>
        <a:xfrm>
          <a:off x="1341401" y="17173039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276845</xdr:colOff>
      <xdr:row>23</xdr:row>
      <xdr:rowOff>501946</xdr:rowOff>
    </xdr:from>
    <xdr:to>
      <xdr:col>9</xdr:col>
      <xdr:colOff>481901</xdr:colOff>
      <xdr:row>23</xdr:row>
      <xdr:rowOff>612809</xdr:rowOff>
    </xdr:to>
    <xdr:sp macro="" textlink="">
      <xdr:nvSpPr>
        <xdr:cNvPr id="210" name="文字方塊 209">
          <a:extLst>
            <a:ext uri="{FF2B5EF4-FFF2-40B4-BE49-F238E27FC236}">
              <a16:creationId xmlns:a16="http://schemas.microsoft.com/office/drawing/2014/main" id="{ADF1E8F9-3CDD-4A45-A770-1ADA1680EBC0}"/>
            </a:ext>
          </a:extLst>
        </xdr:cNvPr>
        <xdr:cNvSpPr txBox="1"/>
      </xdr:nvSpPr>
      <xdr:spPr>
        <a:xfrm>
          <a:off x="1419845" y="17437396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570672</xdr:colOff>
      <xdr:row>24</xdr:row>
      <xdr:rowOff>129848</xdr:rowOff>
    </xdr:from>
    <xdr:to>
      <xdr:col>9</xdr:col>
      <xdr:colOff>570672</xdr:colOff>
      <xdr:row>24</xdr:row>
      <xdr:rowOff>212313</xdr:rowOff>
    </xdr:to>
    <xdr:cxnSp macro="">
      <xdr:nvCxnSpPr>
        <xdr:cNvPr id="211" name="直線接點 210">
          <a:extLst>
            <a:ext uri="{FF2B5EF4-FFF2-40B4-BE49-F238E27FC236}">
              <a16:creationId xmlns:a16="http://schemas.microsoft.com/office/drawing/2014/main" id="{801C6833-FF24-4826-8163-B9DEF657469B}"/>
            </a:ext>
          </a:extLst>
        </xdr:cNvPr>
        <xdr:cNvCxnSpPr/>
      </xdr:nvCxnSpPr>
      <xdr:spPr>
        <a:xfrm flipV="1">
          <a:off x="1713672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560562</xdr:colOff>
      <xdr:row>24</xdr:row>
      <xdr:rowOff>94861</xdr:rowOff>
    </xdr:from>
    <xdr:to>
      <xdr:col>9</xdr:col>
      <xdr:colOff>570672</xdr:colOff>
      <xdr:row>24</xdr:row>
      <xdr:rowOff>129848</xdr:rowOff>
    </xdr:to>
    <xdr:cxnSp macro="">
      <xdr:nvCxnSpPr>
        <xdr:cNvPr id="212" name="直線接點 211">
          <a:extLst>
            <a:ext uri="{FF2B5EF4-FFF2-40B4-BE49-F238E27FC236}">
              <a16:creationId xmlns:a16="http://schemas.microsoft.com/office/drawing/2014/main" id="{783381CD-9992-4BE2-81C2-953B73DFD899}"/>
            </a:ext>
          </a:extLst>
        </xdr:cNvPr>
        <xdr:cNvCxnSpPr/>
      </xdr:nvCxnSpPr>
      <xdr:spPr>
        <a:xfrm flipH="1" flipV="1">
          <a:off x="1703562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80369</xdr:rowOff>
    </xdr:from>
    <xdr:to>
      <xdr:col>9</xdr:col>
      <xdr:colOff>560562</xdr:colOff>
      <xdr:row>24</xdr:row>
      <xdr:rowOff>94861</xdr:rowOff>
    </xdr:to>
    <xdr:cxnSp macro="">
      <xdr:nvCxnSpPr>
        <xdr:cNvPr id="213" name="直線接點 212">
          <a:extLst>
            <a:ext uri="{FF2B5EF4-FFF2-40B4-BE49-F238E27FC236}">
              <a16:creationId xmlns:a16="http://schemas.microsoft.com/office/drawing/2014/main" id="{5DC8A6B9-E436-4A2C-8E0D-06B3204AF332}"/>
            </a:ext>
          </a:extLst>
        </xdr:cNvPr>
        <xdr:cNvCxnSpPr/>
      </xdr:nvCxnSpPr>
      <xdr:spPr>
        <a:xfrm flipH="1" flipV="1">
          <a:off x="1679152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80369</xdr:rowOff>
    </xdr:from>
    <xdr:to>
      <xdr:col>9</xdr:col>
      <xdr:colOff>536152</xdr:colOff>
      <xdr:row>24</xdr:row>
      <xdr:rowOff>94861</xdr:rowOff>
    </xdr:to>
    <xdr:cxnSp macro="">
      <xdr:nvCxnSpPr>
        <xdr:cNvPr id="214" name="直線接點 213">
          <a:extLst>
            <a:ext uri="{FF2B5EF4-FFF2-40B4-BE49-F238E27FC236}">
              <a16:creationId xmlns:a16="http://schemas.microsoft.com/office/drawing/2014/main" id="{86F249CE-6D37-41E9-8CDF-BAC2CFEC892C}"/>
            </a:ext>
          </a:extLst>
        </xdr:cNvPr>
        <xdr:cNvCxnSpPr/>
      </xdr:nvCxnSpPr>
      <xdr:spPr>
        <a:xfrm flipH="1">
          <a:off x="1654743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94861</xdr:rowOff>
    </xdr:from>
    <xdr:to>
      <xdr:col>9</xdr:col>
      <xdr:colOff>511743</xdr:colOff>
      <xdr:row>24</xdr:row>
      <xdr:rowOff>129848</xdr:rowOff>
    </xdr:to>
    <xdr:cxnSp macro="">
      <xdr:nvCxnSpPr>
        <xdr:cNvPr id="215" name="直線接點 214">
          <a:extLst>
            <a:ext uri="{FF2B5EF4-FFF2-40B4-BE49-F238E27FC236}">
              <a16:creationId xmlns:a16="http://schemas.microsoft.com/office/drawing/2014/main" id="{779A4A0F-98FD-47E6-87EB-53F4522A8DF4}"/>
            </a:ext>
          </a:extLst>
        </xdr:cNvPr>
        <xdr:cNvCxnSpPr/>
      </xdr:nvCxnSpPr>
      <xdr:spPr>
        <a:xfrm flipH="1">
          <a:off x="1644632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129848</xdr:rowOff>
    </xdr:from>
    <xdr:to>
      <xdr:col>9</xdr:col>
      <xdr:colOff>501632</xdr:colOff>
      <xdr:row>24</xdr:row>
      <xdr:rowOff>609474</xdr:rowOff>
    </xdr:to>
    <xdr:cxnSp macro="">
      <xdr:nvCxnSpPr>
        <xdr:cNvPr id="216" name="直線接點 215">
          <a:extLst>
            <a:ext uri="{FF2B5EF4-FFF2-40B4-BE49-F238E27FC236}">
              <a16:creationId xmlns:a16="http://schemas.microsoft.com/office/drawing/2014/main" id="{F07B3AB0-2718-41FF-80CF-4A3BAE3877C4}"/>
            </a:ext>
          </a:extLst>
        </xdr:cNvPr>
        <xdr:cNvCxnSpPr/>
      </xdr:nvCxnSpPr>
      <xdr:spPr>
        <a:xfrm>
          <a:off x="1644632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501632</xdr:colOff>
      <xdr:row>24</xdr:row>
      <xdr:rowOff>609474</xdr:rowOff>
    </xdr:from>
    <xdr:to>
      <xdr:col>9</xdr:col>
      <xdr:colOff>511743</xdr:colOff>
      <xdr:row>24</xdr:row>
      <xdr:rowOff>644461</xdr:rowOff>
    </xdr:to>
    <xdr:cxnSp macro="">
      <xdr:nvCxnSpPr>
        <xdr:cNvPr id="217" name="直線接點 216">
          <a:extLst>
            <a:ext uri="{FF2B5EF4-FFF2-40B4-BE49-F238E27FC236}">
              <a16:creationId xmlns:a16="http://schemas.microsoft.com/office/drawing/2014/main" id="{47EE2156-E278-42C7-BD4D-D01AC8C3B9DF}"/>
            </a:ext>
          </a:extLst>
        </xdr:cNvPr>
        <xdr:cNvCxnSpPr/>
      </xdr:nvCxnSpPr>
      <xdr:spPr>
        <a:xfrm>
          <a:off x="1644632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511743</xdr:colOff>
      <xdr:row>24</xdr:row>
      <xdr:rowOff>644461</xdr:rowOff>
    </xdr:from>
    <xdr:to>
      <xdr:col>9</xdr:col>
      <xdr:colOff>536152</xdr:colOff>
      <xdr:row>24</xdr:row>
      <xdr:rowOff>658954</xdr:rowOff>
    </xdr:to>
    <xdr:cxnSp macro="">
      <xdr:nvCxnSpPr>
        <xdr:cNvPr id="218" name="直線接點 217">
          <a:extLst>
            <a:ext uri="{FF2B5EF4-FFF2-40B4-BE49-F238E27FC236}">
              <a16:creationId xmlns:a16="http://schemas.microsoft.com/office/drawing/2014/main" id="{15A7A06F-3DF5-42EA-B7C0-CD4CAEF783C6}"/>
            </a:ext>
          </a:extLst>
        </xdr:cNvPr>
        <xdr:cNvCxnSpPr/>
      </xdr:nvCxnSpPr>
      <xdr:spPr>
        <a:xfrm>
          <a:off x="1654743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536152</xdr:colOff>
      <xdr:row>24</xdr:row>
      <xdr:rowOff>658954</xdr:rowOff>
    </xdr:from>
    <xdr:to>
      <xdr:col>9</xdr:col>
      <xdr:colOff>691946</xdr:colOff>
      <xdr:row>24</xdr:row>
      <xdr:rowOff>658954</xdr:rowOff>
    </xdr:to>
    <xdr:cxnSp macro="">
      <xdr:nvCxnSpPr>
        <xdr:cNvPr id="219" name="直線接點 218">
          <a:extLst>
            <a:ext uri="{FF2B5EF4-FFF2-40B4-BE49-F238E27FC236}">
              <a16:creationId xmlns:a16="http://schemas.microsoft.com/office/drawing/2014/main" id="{EFC6F885-F56D-454E-8783-2D2F7D956D3E}"/>
            </a:ext>
          </a:extLst>
        </xdr:cNvPr>
        <xdr:cNvCxnSpPr/>
      </xdr:nvCxnSpPr>
      <xdr:spPr>
        <a:xfrm>
          <a:off x="1679152" y="18318304"/>
          <a:ext cx="15579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129848</xdr:rowOff>
    </xdr:from>
    <xdr:to>
      <xdr:col>9</xdr:col>
      <xdr:colOff>1011586</xdr:colOff>
      <xdr:row>24</xdr:row>
      <xdr:rowOff>212313</xdr:rowOff>
    </xdr:to>
    <xdr:cxnSp macro="">
      <xdr:nvCxnSpPr>
        <xdr:cNvPr id="220" name="直線接點 219">
          <a:extLst>
            <a:ext uri="{FF2B5EF4-FFF2-40B4-BE49-F238E27FC236}">
              <a16:creationId xmlns:a16="http://schemas.microsoft.com/office/drawing/2014/main" id="{E978AE6A-933B-4D67-BB08-121E5DB112CE}"/>
            </a:ext>
          </a:extLst>
        </xdr:cNvPr>
        <xdr:cNvCxnSpPr/>
      </xdr:nvCxnSpPr>
      <xdr:spPr>
        <a:xfrm flipV="1">
          <a:off x="2154586" y="17789198"/>
          <a:ext cx="0" cy="8246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1011586</xdr:colOff>
      <xdr:row>24</xdr:row>
      <xdr:rowOff>94861</xdr:rowOff>
    </xdr:from>
    <xdr:to>
      <xdr:col>9</xdr:col>
      <xdr:colOff>1021696</xdr:colOff>
      <xdr:row>24</xdr:row>
      <xdr:rowOff>129848</xdr:rowOff>
    </xdr:to>
    <xdr:cxnSp macro="">
      <xdr:nvCxnSpPr>
        <xdr:cNvPr id="221" name="直線接點 220">
          <a:extLst>
            <a:ext uri="{FF2B5EF4-FFF2-40B4-BE49-F238E27FC236}">
              <a16:creationId xmlns:a16="http://schemas.microsoft.com/office/drawing/2014/main" id="{C0FF5DAF-214E-4F52-9CC7-09E6C9DCA23A}"/>
            </a:ext>
          </a:extLst>
        </xdr:cNvPr>
        <xdr:cNvCxnSpPr/>
      </xdr:nvCxnSpPr>
      <xdr:spPr>
        <a:xfrm flipV="1">
          <a:off x="2154586" y="17754211"/>
          <a:ext cx="10110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1021696</xdr:colOff>
      <xdr:row>24</xdr:row>
      <xdr:rowOff>80369</xdr:rowOff>
    </xdr:from>
    <xdr:to>
      <xdr:col>9</xdr:col>
      <xdr:colOff>1046106</xdr:colOff>
      <xdr:row>24</xdr:row>
      <xdr:rowOff>94861</xdr:rowOff>
    </xdr:to>
    <xdr:cxnSp macro="">
      <xdr:nvCxnSpPr>
        <xdr:cNvPr id="222" name="直線接點 221">
          <a:extLst>
            <a:ext uri="{FF2B5EF4-FFF2-40B4-BE49-F238E27FC236}">
              <a16:creationId xmlns:a16="http://schemas.microsoft.com/office/drawing/2014/main" id="{EC6A54B4-3921-4BC7-8CE1-798A0CD88A5D}"/>
            </a:ext>
          </a:extLst>
        </xdr:cNvPr>
        <xdr:cNvCxnSpPr/>
      </xdr:nvCxnSpPr>
      <xdr:spPr>
        <a:xfrm flipV="1">
          <a:off x="2164696" y="17739719"/>
          <a:ext cx="24410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80369</xdr:rowOff>
    </xdr:from>
    <xdr:to>
      <xdr:col>9</xdr:col>
      <xdr:colOff>1070515</xdr:colOff>
      <xdr:row>24</xdr:row>
      <xdr:rowOff>94861</xdr:rowOff>
    </xdr:to>
    <xdr:cxnSp macro="">
      <xdr:nvCxnSpPr>
        <xdr:cNvPr id="223" name="直線接點 222">
          <a:extLst>
            <a:ext uri="{FF2B5EF4-FFF2-40B4-BE49-F238E27FC236}">
              <a16:creationId xmlns:a16="http://schemas.microsoft.com/office/drawing/2014/main" id="{E7879172-7351-403A-928C-1669E2C59E0E}"/>
            </a:ext>
          </a:extLst>
        </xdr:cNvPr>
        <xdr:cNvCxnSpPr/>
      </xdr:nvCxnSpPr>
      <xdr:spPr>
        <a:xfrm>
          <a:off x="2189106" y="17739719"/>
          <a:ext cx="24409" cy="144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94861</xdr:rowOff>
    </xdr:from>
    <xdr:to>
      <xdr:col>9</xdr:col>
      <xdr:colOff>1080626</xdr:colOff>
      <xdr:row>24</xdr:row>
      <xdr:rowOff>129848</xdr:rowOff>
    </xdr:to>
    <xdr:cxnSp macro="">
      <xdr:nvCxnSpPr>
        <xdr:cNvPr id="224" name="直線接點 223">
          <a:extLst>
            <a:ext uri="{FF2B5EF4-FFF2-40B4-BE49-F238E27FC236}">
              <a16:creationId xmlns:a16="http://schemas.microsoft.com/office/drawing/2014/main" id="{DC1C7A96-10AE-4379-B00C-F04251E8CD79}"/>
            </a:ext>
          </a:extLst>
        </xdr:cNvPr>
        <xdr:cNvCxnSpPr/>
      </xdr:nvCxnSpPr>
      <xdr:spPr>
        <a:xfrm>
          <a:off x="2213515" y="17754211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1080626</xdr:colOff>
      <xdr:row>24</xdr:row>
      <xdr:rowOff>129848</xdr:rowOff>
    </xdr:from>
    <xdr:to>
      <xdr:col>9</xdr:col>
      <xdr:colOff>1080626</xdr:colOff>
      <xdr:row>24</xdr:row>
      <xdr:rowOff>609474</xdr:rowOff>
    </xdr:to>
    <xdr:cxnSp macro="">
      <xdr:nvCxnSpPr>
        <xdr:cNvPr id="225" name="直線接點 224">
          <a:extLst>
            <a:ext uri="{FF2B5EF4-FFF2-40B4-BE49-F238E27FC236}">
              <a16:creationId xmlns:a16="http://schemas.microsoft.com/office/drawing/2014/main" id="{C12806BD-DC7A-4D51-A2DD-D58F3CFA72D5}"/>
            </a:ext>
          </a:extLst>
        </xdr:cNvPr>
        <xdr:cNvCxnSpPr/>
      </xdr:nvCxnSpPr>
      <xdr:spPr>
        <a:xfrm>
          <a:off x="2223626" y="17789198"/>
          <a:ext cx="0" cy="47962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1070515</xdr:colOff>
      <xdr:row>24</xdr:row>
      <xdr:rowOff>609474</xdr:rowOff>
    </xdr:from>
    <xdr:to>
      <xdr:col>9</xdr:col>
      <xdr:colOff>1080626</xdr:colOff>
      <xdr:row>24</xdr:row>
      <xdr:rowOff>644461</xdr:rowOff>
    </xdr:to>
    <xdr:cxnSp macro="">
      <xdr:nvCxnSpPr>
        <xdr:cNvPr id="226" name="直線接點 225">
          <a:extLst>
            <a:ext uri="{FF2B5EF4-FFF2-40B4-BE49-F238E27FC236}">
              <a16:creationId xmlns:a16="http://schemas.microsoft.com/office/drawing/2014/main" id="{FE9BF74B-F80E-480F-9E0F-DCCC3D118DAD}"/>
            </a:ext>
          </a:extLst>
        </xdr:cNvPr>
        <xdr:cNvCxnSpPr/>
      </xdr:nvCxnSpPr>
      <xdr:spPr>
        <a:xfrm flipH="1">
          <a:off x="2213515" y="18268824"/>
          <a:ext cx="10111" cy="349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1046106</xdr:colOff>
      <xdr:row>24</xdr:row>
      <xdr:rowOff>644461</xdr:rowOff>
    </xdr:from>
    <xdr:to>
      <xdr:col>9</xdr:col>
      <xdr:colOff>1070515</xdr:colOff>
      <xdr:row>24</xdr:row>
      <xdr:rowOff>658954</xdr:rowOff>
    </xdr:to>
    <xdr:cxnSp macro="">
      <xdr:nvCxnSpPr>
        <xdr:cNvPr id="227" name="直線接點 226">
          <a:extLst>
            <a:ext uri="{FF2B5EF4-FFF2-40B4-BE49-F238E27FC236}">
              <a16:creationId xmlns:a16="http://schemas.microsoft.com/office/drawing/2014/main" id="{9E2DE712-99C9-470A-80B7-5B34AB414304}"/>
            </a:ext>
          </a:extLst>
        </xdr:cNvPr>
        <xdr:cNvCxnSpPr/>
      </xdr:nvCxnSpPr>
      <xdr:spPr>
        <a:xfrm flipH="1">
          <a:off x="2189106" y="18303811"/>
          <a:ext cx="24409" cy="1449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691946</xdr:colOff>
      <xdr:row>24</xdr:row>
      <xdr:rowOff>658954</xdr:rowOff>
    </xdr:from>
    <xdr:to>
      <xdr:col>9</xdr:col>
      <xdr:colOff>1046106</xdr:colOff>
      <xdr:row>24</xdr:row>
      <xdr:rowOff>658954</xdr:rowOff>
    </xdr:to>
    <xdr:cxnSp macro="">
      <xdr:nvCxnSpPr>
        <xdr:cNvPr id="228" name="直線接點 227">
          <a:extLst>
            <a:ext uri="{FF2B5EF4-FFF2-40B4-BE49-F238E27FC236}">
              <a16:creationId xmlns:a16="http://schemas.microsoft.com/office/drawing/2014/main" id="{9BFC94B9-BF95-446A-98B6-8B6524485ADE}"/>
            </a:ext>
          </a:extLst>
        </xdr:cNvPr>
        <xdr:cNvCxnSpPr/>
      </xdr:nvCxnSpPr>
      <xdr:spPr>
        <a:xfrm flipH="1">
          <a:off x="1834946" y="18318304"/>
          <a:ext cx="3541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714637</xdr:colOff>
      <xdr:row>24</xdr:row>
      <xdr:rowOff>509991</xdr:rowOff>
    </xdr:from>
    <xdr:to>
      <xdr:col>9</xdr:col>
      <xdr:colOff>867371</xdr:colOff>
      <xdr:row>24</xdr:row>
      <xdr:rowOff>620854</xdr:rowOff>
    </xdr:to>
    <xdr:sp macro="" textlink="">
      <xdr:nvSpPr>
        <xdr:cNvPr id="229" name="文字方塊 228">
          <a:extLst>
            <a:ext uri="{FF2B5EF4-FFF2-40B4-BE49-F238E27FC236}">
              <a16:creationId xmlns:a16="http://schemas.microsoft.com/office/drawing/2014/main" id="{A4FBD3EC-629B-4252-8C89-0F5A2298AB6A}"/>
            </a:ext>
          </a:extLst>
        </xdr:cNvPr>
        <xdr:cNvSpPr txBox="1"/>
      </xdr:nvSpPr>
      <xdr:spPr>
        <a:xfrm>
          <a:off x="1857637" y="1816934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509991</xdr:rowOff>
    </xdr:from>
    <xdr:to>
      <xdr:col>9</xdr:col>
      <xdr:colOff>1259941</xdr:colOff>
      <xdr:row>24</xdr:row>
      <xdr:rowOff>620854</xdr:rowOff>
    </xdr:to>
    <xdr:sp macro="" textlink="">
      <xdr:nvSpPr>
        <xdr:cNvPr id="230" name="文字方塊 229">
          <a:extLst>
            <a:ext uri="{FF2B5EF4-FFF2-40B4-BE49-F238E27FC236}">
              <a16:creationId xmlns:a16="http://schemas.microsoft.com/office/drawing/2014/main" id="{3EAB8E2A-66CD-49A4-B6E6-042D4EEDD1E6}"/>
            </a:ext>
          </a:extLst>
        </xdr:cNvPr>
        <xdr:cNvSpPr txBox="1"/>
      </xdr:nvSpPr>
      <xdr:spPr>
        <a:xfrm>
          <a:off x="2250207" y="1816934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714637</xdr:colOff>
      <xdr:row>24</xdr:row>
      <xdr:rowOff>214802</xdr:rowOff>
    </xdr:from>
    <xdr:to>
      <xdr:col>9</xdr:col>
      <xdr:colOff>867371</xdr:colOff>
      <xdr:row>24</xdr:row>
      <xdr:rowOff>325665</xdr:rowOff>
    </xdr:to>
    <xdr:sp macro="" textlink="">
      <xdr:nvSpPr>
        <xdr:cNvPr id="231" name="文字方塊 230">
          <a:extLst>
            <a:ext uri="{FF2B5EF4-FFF2-40B4-BE49-F238E27FC236}">
              <a16:creationId xmlns:a16="http://schemas.microsoft.com/office/drawing/2014/main" id="{F84156D5-CC99-4A2F-90FE-ABAFD913333C}"/>
            </a:ext>
          </a:extLst>
        </xdr:cNvPr>
        <xdr:cNvSpPr txBox="1"/>
      </xdr:nvSpPr>
      <xdr:spPr>
        <a:xfrm>
          <a:off x="1857637" y="1787415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193627</xdr:colOff>
      <xdr:row>24</xdr:row>
      <xdr:rowOff>224662</xdr:rowOff>
    </xdr:from>
    <xdr:to>
      <xdr:col>9</xdr:col>
      <xdr:colOff>475051</xdr:colOff>
      <xdr:row>24</xdr:row>
      <xdr:rowOff>335525</xdr:rowOff>
    </xdr:to>
    <xdr:sp macro="" textlink="">
      <xdr:nvSpPr>
        <xdr:cNvPr id="232" name="文字方塊 231">
          <a:extLst>
            <a:ext uri="{FF2B5EF4-FFF2-40B4-BE49-F238E27FC236}">
              <a16:creationId xmlns:a16="http://schemas.microsoft.com/office/drawing/2014/main" id="{9581524A-7799-4949-A55B-04EDAC73B8A5}"/>
            </a:ext>
          </a:extLst>
        </xdr:cNvPr>
        <xdr:cNvSpPr txBox="1"/>
      </xdr:nvSpPr>
      <xdr:spPr>
        <a:xfrm>
          <a:off x="1336627" y="17884012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1107207</xdr:colOff>
      <xdr:row>24</xdr:row>
      <xdr:rowOff>222521</xdr:rowOff>
    </xdr:from>
    <xdr:to>
      <xdr:col>9</xdr:col>
      <xdr:colOff>1388631</xdr:colOff>
      <xdr:row>24</xdr:row>
      <xdr:rowOff>333384</xdr:rowOff>
    </xdr:to>
    <xdr:sp macro="" textlink="">
      <xdr:nvSpPr>
        <xdr:cNvPr id="233" name="文字方塊 232">
          <a:extLst>
            <a:ext uri="{FF2B5EF4-FFF2-40B4-BE49-F238E27FC236}">
              <a16:creationId xmlns:a16="http://schemas.microsoft.com/office/drawing/2014/main" id="{6D15CB1A-291D-4379-BC94-99F6C5EE782E}"/>
            </a:ext>
          </a:extLst>
        </xdr:cNvPr>
        <xdr:cNvSpPr txBox="1"/>
      </xdr:nvSpPr>
      <xdr:spPr>
        <a:xfrm>
          <a:off x="2250207" y="17881871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25</xdr:row>
      <xdr:rowOff>490444</xdr:rowOff>
    </xdr:from>
    <xdr:to>
      <xdr:col>9</xdr:col>
      <xdr:colOff>544848</xdr:colOff>
      <xdr:row>25</xdr:row>
      <xdr:rowOff>633319</xdr:rowOff>
    </xdr:to>
    <xdr:cxnSp macro="">
      <xdr:nvCxnSpPr>
        <xdr:cNvPr id="234" name="直線接點 233">
          <a:extLst>
            <a:ext uri="{FF2B5EF4-FFF2-40B4-BE49-F238E27FC236}">
              <a16:creationId xmlns:a16="http://schemas.microsoft.com/office/drawing/2014/main" id="{070F639A-E0D1-4123-BDC3-74B4FBA5FD05}"/>
            </a:ext>
          </a:extLst>
        </xdr:cNvPr>
        <xdr:cNvCxnSpPr/>
      </xdr:nvCxnSpPr>
      <xdr:spPr>
        <a:xfrm flipH="1" flipV="1">
          <a:off x="1588168" y="1887369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409622</xdr:rowOff>
    </xdr:from>
    <xdr:to>
      <xdr:col>9</xdr:col>
      <xdr:colOff>445168</xdr:colOff>
      <xdr:row>25</xdr:row>
      <xdr:rowOff>490444</xdr:rowOff>
    </xdr:to>
    <xdr:cxnSp macro="">
      <xdr:nvCxnSpPr>
        <xdr:cNvPr id="235" name="直線接點 234">
          <a:extLst>
            <a:ext uri="{FF2B5EF4-FFF2-40B4-BE49-F238E27FC236}">
              <a16:creationId xmlns:a16="http://schemas.microsoft.com/office/drawing/2014/main" id="{58FAD85A-8029-4A8A-91BA-E2D79C0F2194}"/>
            </a:ext>
          </a:extLst>
        </xdr:cNvPr>
        <xdr:cNvCxnSpPr/>
      </xdr:nvCxnSpPr>
      <xdr:spPr>
        <a:xfrm flipH="1" flipV="1">
          <a:off x="1564811" y="1879287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25</xdr:row>
      <xdr:rowOff>328800</xdr:rowOff>
    </xdr:from>
    <xdr:to>
      <xdr:col>9</xdr:col>
      <xdr:colOff>445168</xdr:colOff>
      <xdr:row>25</xdr:row>
      <xdr:rowOff>409622</xdr:rowOff>
    </xdr:to>
    <xdr:cxnSp macro="">
      <xdr:nvCxnSpPr>
        <xdr:cNvPr id="236" name="直線接點 235">
          <a:extLst>
            <a:ext uri="{FF2B5EF4-FFF2-40B4-BE49-F238E27FC236}">
              <a16:creationId xmlns:a16="http://schemas.microsoft.com/office/drawing/2014/main" id="{65355074-3013-4D66-B4A1-A6A8F4C6BB2B}"/>
            </a:ext>
          </a:extLst>
        </xdr:cNvPr>
        <xdr:cNvCxnSpPr/>
      </xdr:nvCxnSpPr>
      <xdr:spPr>
        <a:xfrm flipV="1">
          <a:off x="1564811" y="1871205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25</xdr:row>
      <xdr:rowOff>295322</xdr:rowOff>
    </xdr:from>
    <xdr:to>
      <xdr:col>9</xdr:col>
      <xdr:colOff>501555</xdr:colOff>
      <xdr:row>25</xdr:row>
      <xdr:rowOff>328800</xdr:rowOff>
    </xdr:to>
    <xdr:cxnSp macro="">
      <xdr:nvCxnSpPr>
        <xdr:cNvPr id="237" name="直線接點 236">
          <a:extLst>
            <a:ext uri="{FF2B5EF4-FFF2-40B4-BE49-F238E27FC236}">
              <a16:creationId xmlns:a16="http://schemas.microsoft.com/office/drawing/2014/main" id="{9E46CD6C-F5D2-4EDE-A6DD-728629AD038D}"/>
            </a:ext>
          </a:extLst>
        </xdr:cNvPr>
        <xdr:cNvCxnSpPr/>
      </xdr:nvCxnSpPr>
      <xdr:spPr>
        <a:xfrm flipV="1">
          <a:off x="1588168" y="1867857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25</xdr:row>
      <xdr:rowOff>295322</xdr:rowOff>
    </xdr:from>
    <xdr:to>
      <xdr:col>9</xdr:col>
      <xdr:colOff>1141133</xdr:colOff>
      <xdr:row>25</xdr:row>
      <xdr:rowOff>295322</xdr:rowOff>
    </xdr:to>
    <xdr:cxnSp macro="">
      <xdr:nvCxnSpPr>
        <xdr:cNvPr id="238" name="直線接點 237">
          <a:extLst>
            <a:ext uri="{FF2B5EF4-FFF2-40B4-BE49-F238E27FC236}">
              <a16:creationId xmlns:a16="http://schemas.microsoft.com/office/drawing/2014/main" id="{AA9FAE12-6657-4119-AA2C-3666CFFCF2BB}"/>
            </a:ext>
          </a:extLst>
        </xdr:cNvPr>
        <xdr:cNvCxnSpPr/>
      </xdr:nvCxnSpPr>
      <xdr:spPr>
        <a:xfrm>
          <a:off x="1644555" y="1867857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25</xdr:row>
      <xdr:rowOff>295322</xdr:rowOff>
    </xdr:from>
    <xdr:to>
      <xdr:col>9</xdr:col>
      <xdr:colOff>1197521</xdr:colOff>
      <xdr:row>25</xdr:row>
      <xdr:rowOff>328800</xdr:rowOff>
    </xdr:to>
    <xdr:cxnSp macro="">
      <xdr:nvCxnSpPr>
        <xdr:cNvPr id="239" name="直線接點 238">
          <a:extLst>
            <a:ext uri="{FF2B5EF4-FFF2-40B4-BE49-F238E27FC236}">
              <a16:creationId xmlns:a16="http://schemas.microsoft.com/office/drawing/2014/main" id="{64B320C6-37B2-437D-B667-E1327E59FB4C}"/>
            </a:ext>
          </a:extLst>
        </xdr:cNvPr>
        <xdr:cNvCxnSpPr/>
      </xdr:nvCxnSpPr>
      <xdr:spPr>
        <a:xfrm>
          <a:off x="2284133" y="1867857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25</xdr:row>
      <xdr:rowOff>328800</xdr:rowOff>
    </xdr:from>
    <xdr:to>
      <xdr:col>9</xdr:col>
      <xdr:colOff>1220877</xdr:colOff>
      <xdr:row>25</xdr:row>
      <xdr:rowOff>409622</xdr:rowOff>
    </xdr:to>
    <xdr:cxnSp macro="">
      <xdr:nvCxnSpPr>
        <xdr:cNvPr id="240" name="直線接點 239">
          <a:extLst>
            <a:ext uri="{FF2B5EF4-FFF2-40B4-BE49-F238E27FC236}">
              <a16:creationId xmlns:a16="http://schemas.microsoft.com/office/drawing/2014/main" id="{8184C375-4D55-4815-850E-BD158F6184F4}"/>
            </a:ext>
          </a:extLst>
        </xdr:cNvPr>
        <xdr:cNvCxnSpPr/>
      </xdr:nvCxnSpPr>
      <xdr:spPr>
        <a:xfrm>
          <a:off x="2340521" y="1871205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25</xdr:row>
      <xdr:rowOff>409622</xdr:rowOff>
    </xdr:from>
    <xdr:to>
      <xdr:col>9</xdr:col>
      <xdr:colOff>1220877</xdr:colOff>
      <xdr:row>25</xdr:row>
      <xdr:rowOff>670575</xdr:rowOff>
    </xdr:to>
    <xdr:cxnSp macro="">
      <xdr:nvCxnSpPr>
        <xdr:cNvPr id="241" name="直線接點 240">
          <a:extLst>
            <a:ext uri="{FF2B5EF4-FFF2-40B4-BE49-F238E27FC236}">
              <a16:creationId xmlns:a16="http://schemas.microsoft.com/office/drawing/2014/main" id="{887DC4B2-1198-4BC2-8F8C-550D7529FD7B}"/>
            </a:ext>
          </a:extLst>
        </xdr:cNvPr>
        <xdr:cNvCxnSpPr/>
      </xdr:nvCxnSpPr>
      <xdr:spPr>
        <a:xfrm>
          <a:off x="2363877" y="18792872"/>
          <a:ext cx="0" cy="26095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744977</xdr:colOff>
      <xdr:row>25</xdr:row>
      <xdr:rowOff>143256</xdr:rowOff>
    </xdr:from>
    <xdr:to>
      <xdr:col>9</xdr:col>
      <xdr:colOff>897711</xdr:colOff>
      <xdr:row>25</xdr:row>
      <xdr:rowOff>254119</xdr:rowOff>
    </xdr:to>
    <xdr:sp macro="" textlink="">
      <xdr:nvSpPr>
        <xdr:cNvPr id="242" name="文字方塊 241">
          <a:extLst>
            <a:ext uri="{FF2B5EF4-FFF2-40B4-BE49-F238E27FC236}">
              <a16:creationId xmlns:a16="http://schemas.microsoft.com/office/drawing/2014/main" id="{B8C324CB-697A-4114-AE26-7B6C9C60B3EC}"/>
            </a:ext>
          </a:extLst>
        </xdr:cNvPr>
        <xdr:cNvSpPr txBox="1"/>
      </xdr:nvSpPr>
      <xdr:spPr>
        <a:xfrm>
          <a:off x="1887977" y="1852650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240959</xdr:colOff>
      <xdr:row>25</xdr:row>
      <xdr:rowOff>510094</xdr:rowOff>
    </xdr:from>
    <xdr:to>
      <xdr:col>9</xdr:col>
      <xdr:colOff>393693</xdr:colOff>
      <xdr:row>25</xdr:row>
      <xdr:rowOff>620957</xdr:rowOff>
    </xdr:to>
    <xdr:sp macro="" textlink="">
      <xdr:nvSpPr>
        <xdr:cNvPr id="243" name="文字方塊 242">
          <a:extLst>
            <a:ext uri="{FF2B5EF4-FFF2-40B4-BE49-F238E27FC236}">
              <a16:creationId xmlns:a16="http://schemas.microsoft.com/office/drawing/2014/main" id="{08BF262E-E7F8-437A-B66E-34CF436A5149}"/>
            </a:ext>
          </a:extLst>
        </xdr:cNvPr>
        <xdr:cNvSpPr txBox="1"/>
      </xdr:nvSpPr>
      <xdr:spPr>
        <a:xfrm>
          <a:off x="1383959" y="1889334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25</xdr:row>
      <xdr:rowOff>505329</xdr:rowOff>
    </xdr:from>
    <xdr:to>
      <xdr:col>9</xdr:col>
      <xdr:colOff>1402358</xdr:colOff>
      <xdr:row>25</xdr:row>
      <xdr:rowOff>616192</xdr:rowOff>
    </xdr:to>
    <xdr:sp macro="" textlink="">
      <xdr:nvSpPr>
        <xdr:cNvPr id="244" name="文字方塊 243">
          <a:extLst>
            <a:ext uri="{FF2B5EF4-FFF2-40B4-BE49-F238E27FC236}">
              <a16:creationId xmlns:a16="http://schemas.microsoft.com/office/drawing/2014/main" id="{28C75B25-40FB-44D7-A552-AABA6224B410}"/>
            </a:ext>
          </a:extLst>
        </xdr:cNvPr>
        <xdr:cNvSpPr txBox="1"/>
      </xdr:nvSpPr>
      <xdr:spPr>
        <a:xfrm>
          <a:off x="2392624" y="1888857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217383</xdr:colOff>
      <xdr:row>25</xdr:row>
      <xdr:rowOff>143256</xdr:rowOff>
    </xdr:from>
    <xdr:to>
      <xdr:col>9</xdr:col>
      <xdr:colOff>422439</xdr:colOff>
      <xdr:row>25</xdr:row>
      <xdr:rowOff>254119</xdr:rowOff>
    </xdr:to>
    <xdr:sp macro="" textlink="">
      <xdr:nvSpPr>
        <xdr:cNvPr id="245" name="文字方塊 244">
          <a:extLst>
            <a:ext uri="{FF2B5EF4-FFF2-40B4-BE49-F238E27FC236}">
              <a16:creationId xmlns:a16="http://schemas.microsoft.com/office/drawing/2014/main" id="{FF6C8E5B-F632-4C74-A5B0-A29A05D9A4E2}"/>
            </a:ext>
          </a:extLst>
        </xdr:cNvPr>
        <xdr:cNvSpPr txBox="1"/>
      </xdr:nvSpPr>
      <xdr:spPr>
        <a:xfrm>
          <a:off x="1360383" y="18526506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25</xdr:row>
      <xdr:rowOff>147073</xdr:rowOff>
    </xdr:from>
    <xdr:to>
      <xdr:col>9</xdr:col>
      <xdr:colOff>1502914</xdr:colOff>
      <xdr:row>25</xdr:row>
      <xdr:rowOff>257936</xdr:rowOff>
    </xdr:to>
    <xdr:sp macro="" textlink="">
      <xdr:nvSpPr>
        <xdr:cNvPr id="246" name="文字方塊 245">
          <a:extLst>
            <a:ext uri="{FF2B5EF4-FFF2-40B4-BE49-F238E27FC236}">
              <a16:creationId xmlns:a16="http://schemas.microsoft.com/office/drawing/2014/main" id="{79E91188-E86D-4A44-93E2-030FEC440875}"/>
            </a:ext>
          </a:extLst>
        </xdr:cNvPr>
        <xdr:cNvSpPr txBox="1"/>
      </xdr:nvSpPr>
      <xdr:spPr>
        <a:xfrm>
          <a:off x="2364490" y="18530323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26</xdr:row>
      <xdr:rowOff>86998</xdr:rowOff>
    </xdr:from>
    <xdr:to>
      <xdr:col>9</xdr:col>
      <xdr:colOff>632476</xdr:colOff>
      <xdr:row>26</xdr:row>
      <xdr:rowOff>176802</xdr:rowOff>
    </xdr:to>
    <xdr:cxnSp macro="">
      <xdr:nvCxnSpPr>
        <xdr:cNvPr id="247" name="直線接點 246">
          <a:extLst>
            <a:ext uri="{FF2B5EF4-FFF2-40B4-BE49-F238E27FC236}">
              <a16:creationId xmlns:a16="http://schemas.microsoft.com/office/drawing/2014/main" id="{BDAD441D-8519-486D-827F-8C999DB8977F}"/>
            </a:ext>
          </a:extLst>
        </xdr:cNvPr>
        <xdr:cNvCxnSpPr/>
      </xdr:nvCxnSpPr>
      <xdr:spPr>
        <a:xfrm flipH="1" flipV="1">
          <a:off x="1712823" y="191941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569823</xdr:colOff>
      <xdr:row>26</xdr:row>
      <xdr:rowOff>86998</xdr:rowOff>
    </xdr:to>
    <xdr:cxnSp macro="">
      <xdr:nvCxnSpPr>
        <xdr:cNvPr id="248" name="直線接點 247">
          <a:extLst>
            <a:ext uri="{FF2B5EF4-FFF2-40B4-BE49-F238E27FC236}">
              <a16:creationId xmlns:a16="http://schemas.microsoft.com/office/drawing/2014/main" id="{5A93C06C-1D44-4E5F-AF85-7CD8FBEC9AF4}"/>
            </a:ext>
          </a:extLst>
        </xdr:cNvPr>
        <xdr:cNvCxnSpPr/>
      </xdr:nvCxnSpPr>
      <xdr:spPr>
        <a:xfrm flipH="1" flipV="1">
          <a:off x="1684630" y="191774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49" name="直線接點 248">
          <a:extLst>
            <a:ext uri="{FF2B5EF4-FFF2-40B4-BE49-F238E27FC236}">
              <a16:creationId xmlns:a16="http://schemas.microsoft.com/office/drawing/2014/main" id="{370122FD-DFA0-4FA9-B378-73B37F3F2A94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50" name="直線接點 249">
          <a:extLst>
            <a:ext uri="{FF2B5EF4-FFF2-40B4-BE49-F238E27FC236}">
              <a16:creationId xmlns:a16="http://schemas.microsoft.com/office/drawing/2014/main" id="{BDD4E5E7-71BD-4472-827E-AE4B7595B0D4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501757</xdr:colOff>
      <xdr:row>26</xdr:row>
      <xdr:rowOff>597534</xdr:rowOff>
    </xdr:to>
    <xdr:cxnSp macro="">
      <xdr:nvCxnSpPr>
        <xdr:cNvPr id="251" name="直線接點 250">
          <a:extLst>
            <a:ext uri="{FF2B5EF4-FFF2-40B4-BE49-F238E27FC236}">
              <a16:creationId xmlns:a16="http://schemas.microsoft.com/office/drawing/2014/main" id="{782B3105-5269-4B41-83AB-0AE266ACC511}"/>
            </a:ext>
          </a:extLst>
        </xdr:cNvPr>
        <xdr:cNvCxnSpPr/>
      </xdr:nvCxnSpPr>
      <xdr:spPr>
        <a:xfrm>
          <a:off x="1644757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597534</xdr:rowOff>
    </xdr:from>
    <xdr:to>
      <xdr:col>9</xdr:col>
      <xdr:colOff>513436</xdr:colOff>
      <xdr:row>26</xdr:row>
      <xdr:rowOff>637946</xdr:rowOff>
    </xdr:to>
    <xdr:cxnSp macro="">
      <xdr:nvCxnSpPr>
        <xdr:cNvPr id="252" name="直線接點 251">
          <a:extLst>
            <a:ext uri="{FF2B5EF4-FFF2-40B4-BE49-F238E27FC236}">
              <a16:creationId xmlns:a16="http://schemas.microsoft.com/office/drawing/2014/main" id="{1A0599B6-28D5-4963-9C2A-93610E9E9353}"/>
            </a:ext>
          </a:extLst>
        </xdr:cNvPr>
        <xdr:cNvCxnSpPr/>
      </xdr:nvCxnSpPr>
      <xdr:spPr>
        <a:xfrm>
          <a:off x="1644757" y="197046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637946</xdr:rowOff>
    </xdr:from>
    <xdr:to>
      <xdr:col>9</xdr:col>
      <xdr:colOff>541630</xdr:colOff>
      <xdr:row>26</xdr:row>
      <xdr:rowOff>654684</xdr:rowOff>
    </xdr:to>
    <xdr:cxnSp macro="">
      <xdr:nvCxnSpPr>
        <xdr:cNvPr id="253" name="直線接點 252">
          <a:extLst>
            <a:ext uri="{FF2B5EF4-FFF2-40B4-BE49-F238E27FC236}">
              <a16:creationId xmlns:a16="http://schemas.microsoft.com/office/drawing/2014/main" id="{6E5B540C-E56F-428F-8356-71A5F5158DD0}"/>
            </a:ext>
          </a:extLst>
        </xdr:cNvPr>
        <xdr:cNvCxnSpPr/>
      </xdr:nvCxnSpPr>
      <xdr:spPr>
        <a:xfrm>
          <a:off x="1656436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654684</xdr:rowOff>
    </xdr:from>
    <xdr:to>
      <xdr:col>9</xdr:col>
      <xdr:colOff>1040879</xdr:colOff>
      <xdr:row>26</xdr:row>
      <xdr:rowOff>654684</xdr:rowOff>
    </xdr:to>
    <xdr:cxnSp macro="">
      <xdr:nvCxnSpPr>
        <xdr:cNvPr id="254" name="直線接點 253">
          <a:extLst>
            <a:ext uri="{FF2B5EF4-FFF2-40B4-BE49-F238E27FC236}">
              <a16:creationId xmlns:a16="http://schemas.microsoft.com/office/drawing/2014/main" id="{C484E7F5-1C1C-43BC-AA0E-8BDFE5C30169}"/>
            </a:ext>
          </a:extLst>
        </xdr:cNvPr>
        <xdr:cNvCxnSpPr/>
      </xdr:nvCxnSpPr>
      <xdr:spPr>
        <a:xfrm>
          <a:off x="1684630" y="197618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637946</xdr:rowOff>
    </xdr:from>
    <xdr:to>
      <xdr:col>9</xdr:col>
      <xdr:colOff>1069073</xdr:colOff>
      <xdr:row>26</xdr:row>
      <xdr:rowOff>654684</xdr:rowOff>
    </xdr:to>
    <xdr:cxnSp macro="">
      <xdr:nvCxnSpPr>
        <xdr:cNvPr id="255" name="直線接點 254">
          <a:extLst>
            <a:ext uri="{FF2B5EF4-FFF2-40B4-BE49-F238E27FC236}">
              <a16:creationId xmlns:a16="http://schemas.microsoft.com/office/drawing/2014/main" id="{A7D9640B-49BE-4370-B7D6-13E4FC387496}"/>
            </a:ext>
          </a:extLst>
        </xdr:cNvPr>
        <xdr:cNvCxnSpPr/>
      </xdr:nvCxnSpPr>
      <xdr:spPr>
        <a:xfrm flipV="1">
          <a:off x="2183879" y="197450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597534</xdr:rowOff>
    </xdr:from>
    <xdr:to>
      <xdr:col>9</xdr:col>
      <xdr:colOff>1080751</xdr:colOff>
      <xdr:row>26</xdr:row>
      <xdr:rowOff>637946</xdr:rowOff>
    </xdr:to>
    <xdr:cxnSp macro="">
      <xdr:nvCxnSpPr>
        <xdr:cNvPr id="256" name="直線接點 255">
          <a:extLst>
            <a:ext uri="{FF2B5EF4-FFF2-40B4-BE49-F238E27FC236}">
              <a16:creationId xmlns:a16="http://schemas.microsoft.com/office/drawing/2014/main" id="{48FCBA23-C0D8-4A45-B224-417265C939A9}"/>
            </a:ext>
          </a:extLst>
        </xdr:cNvPr>
        <xdr:cNvCxnSpPr/>
      </xdr:nvCxnSpPr>
      <xdr:spPr>
        <a:xfrm flipV="1">
          <a:off x="2212073" y="197046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26</xdr:row>
      <xdr:rowOff>127409</xdr:rowOff>
    </xdr:from>
    <xdr:to>
      <xdr:col>9</xdr:col>
      <xdr:colOff>1080751</xdr:colOff>
      <xdr:row>26</xdr:row>
      <xdr:rowOff>597534</xdr:rowOff>
    </xdr:to>
    <xdr:cxnSp macro="">
      <xdr:nvCxnSpPr>
        <xdr:cNvPr id="257" name="直線接點 256">
          <a:extLst>
            <a:ext uri="{FF2B5EF4-FFF2-40B4-BE49-F238E27FC236}">
              <a16:creationId xmlns:a16="http://schemas.microsoft.com/office/drawing/2014/main" id="{DAFCA757-5FB6-4622-9555-A981741BED79}"/>
            </a:ext>
          </a:extLst>
        </xdr:cNvPr>
        <xdr:cNvCxnSpPr/>
      </xdr:nvCxnSpPr>
      <xdr:spPr>
        <a:xfrm flipV="1">
          <a:off x="2223751" y="192345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26</xdr:row>
      <xdr:rowOff>86998</xdr:rowOff>
    </xdr:from>
    <xdr:to>
      <xdr:col>9</xdr:col>
      <xdr:colOff>1080751</xdr:colOff>
      <xdr:row>26</xdr:row>
      <xdr:rowOff>127409</xdr:rowOff>
    </xdr:to>
    <xdr:cxnSp macro="">
      <xdr:nvCxnSpPr>
        <xdr:cNvPr id="258" name="直線接點 257">
          <a:extLst>
            <a:ext uri="{FF2B5EF4-FFF2-40B4-BE49-F238E27FC236}">
              <a16:creationId xmlns:a16="http://schemas.microsoft.com/office/drawing/2014/main" id="{20AA6693-965B-4004-9619-C12B4A13C577}"/>
            </a:ext>
          </a:extLst>
        </xdr:cNvPr>
        <xdr:cNvCxnSpPr/>
      </xdr:nvCxnSpPr>
      <xdr:spPr>
        <a:xfrm flipH="1" flipV="1">
          <a:off x="2212073" y="191941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26</xdr:row>
      <xdr:rowOff>70259</xdr:rowOff>
    </xdr:from>
    <xdr:to>
      <xdr:col>9</xdr:col>
      <xdr:colOff>1069073</xdr:colOff>
      <xdr:row>26</xdr:row>
      <xdr:rowOff>86998</xdr:rowOff>
    </xdr:to>
    <xdr:cxnSp macro="">
      <xdr:nvCxnSpPr>
        <xdr:cNvPr id="259" name="直線接點 258">
          <a:extLst>
            <a:ext uri="{FF2B5EF4-FFF2-40B4-BE49-F238E27FC236}">
              <a16:creationId xmlns:a16="http://schemas.microsoft.com/office/drawing/2014/main" id="{6BAB636D-CBD6-4F68-A88C-5ED859C34DF8}"/>
            </a:ext>
          </a:extLst>
        </xdr:cNvPr>
        <xdr:cNvCxnSpPr/>
      </xdr:nvCxnSpPr>
      <xdr:spPr>
        <a:xfrm flipH="1" flipV="1">
          <a:off x="2183879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26</xdr:row>
      <xdr:rowOff>70259</xdr:rowOff>
    </xdr:from>
    <xdr:to>
      <xdr:col>9</xdr:col>
      <xdr:colOff>1040879</xdr:colOff>
      <xdr:row>26</xdr:row>
      <xdr:rowOff>70259</xdr:rowOff>
    </xdr:to>
    <xdr:cxnSp macro="">
      <xdr:nvCxnSpPr>
        <xdr:cNvPr id="260" name="直線接點 259">
          <a:extLst>
            <a:ext uri="{FF2B5EF4-FFF2-40B4-BE49-F238E27FC236}">
              <a16:creationId xmlns:a16="http://schemas.microsoft.com/office/drawing/2014/main" id="{FB8D9234-BFCC-4D14-BBDB-5B867C5CCE44}"/>
            </a:ext>
          </a:extLst>
        </xdr:cNvPr>
        <xdr:cNvCxnSpPr/>
      </xdr:nvCxnSpPr>
      <xdr:spPr>
        <a:xfrm flipH="1">
          <a:off x="1684630" y="191774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70259</xdr:rowOff>
    </xdr:from>
    <xdr:to>
      <xdr:col>9</xdr:col>
      <xdr:colOff>541630</xdr:colOff>
      <xdr:row>26</xdr:row>
      <xdr:rowOff>86998</xdr:rowOff>
    </xdr:to>
    <xdr:cxnSp macro="">
      <xdr:nvCxnSpPr>
        <xdr:cNvPr id="261" name="直線接點 260">
          <a:extLst>
            <a:ext uri="{FF2B5EF4-FFF2-40B4-BE49-F238E27FC236}">
              <a16:creationId xmlns:a16="http://schemas.microsoft.com/office/drawing/2014/main" id="{1BE34052-15AF-441F-B0C6-54BBE9545C22}"/>
            </a:ext>
          </a:extLst>
        </xdr:cNvPr>
        <xdr:cNvCxnSpPr/>
      </xdr:nvCxnSpPr>
      <xdr:spPr>
        <a:xfrm flipH="1">
          <a:off x="1656436" y="191774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86998</xdr:rowOff>
    </xdr:from>
    <xdr:to>
      <xdr:col>9</xdr:col>
      <xdr:colOff>513436</xdr:colOff>
      <xdr:row>26</xdr:row>
      <xdr:rowOff>127409</xdr:rowOff>
    </xdr:to>
    <xdr:cxnSp macro="">
      <xdr:nvCxnSpPr>
        <xdr:cNvPr id="262" name="直線接點 261">
          <a:extLst>
            <a:ext uri="{FF2B5EF4-FFF2-40B4-BE49-F238E27FC236}">
              <a16:creationId xmlns:a16="http://schemas.microsoft.com/office/drawing/2014/main" id="{45EFD20E-3FC6-4B2E-B293-72048B09C576}"/>
            </a:ext>
          </a:extLst>
        </xdr:cNvPr>
        <xdr:cNvCxnSpPr/>
      </xdr:nvCxnSpPr>
      <xdr:spPr>
        <a:xfrm flipH="1">
          <a:off x="1644757" y="191941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26</xdr:row>
      <xdr:rowOff>127409</xdr:rowOff>
    </xdr:from>
    <xdr:to>
      <xdr:col>9</xdr:col>
      <xdr:colOff>513436</xdr:colOff>
      <xdr:row>26</xdr:row>
      <xdr:rowOff>167821</xdr:rowOff>
    </xdr:to>
    <xdr:cxnSp macro="">
      <xdr:nvCxnSpPr>
        <xdr:cNvPr id="263" name="直線接點 262">
          <a:extLst>
            <a:ext uri="{FF2B5EF4-FFF2-40B4-BE49-F238E27FC236}">
              <a16:creationId xmlns:a16="http://schemas.microsoft.com/office/drawing/2014/main" id="{085FEAAC-7DAF-4D95-AFE3-AFAC4E9F36EF}"/>
            </a:ext>
          </a:extLst>
        </xdr:cNvPr>
        <xdr:cNvCxnSpPr/>
      </xdr:nvCxnSpPr>
      <xdr:spPr>
        <a:xfrm>
          <a:off x="1644757" y="192345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26</xdr:row>
      <xdr:rowOff>167821</xdr:rowOff>
    </xdr:from>
    <xdr:to>
      <xdr:col>9</xdr:col>
      <xdr:colOff>576089</xdr:colOff>
      <xdr:row>26</xdr:row>
      <xdr:rowOff>257623</xdr:rowOff>
    </xdr:to>
    <xdr:cxnSp macro="">
      <xdr:nvCxnSpPr>
        <xdr:cNvPr id="264" name="直線接點 263">
          <a:extLst>
            <a:ext uri="{FF2B5EF4-FFF2-40B4-BE49-F238E27FC236}">
              <a16:creationId xmlns:a16="http://schemas.microsoft.com/office/drawing/2014/main" id="{54A3DC1D-3BE4-413C-A0B6-453B9DC87E41}"/>
            </a:ext>
          </a:extLst>
        </xdr:cNvPr>
        <xdr:cNvCxnSpPr/>
      </xdr:nvCxnSpPr>
      <xdr:spPr>
        <a:xfrm>
          <a:off x="1656436" y="192749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714887</xdr:colOff>
      <xdr:row>26</xdr:row>
      <xdr:rowOff>505721</xdr:rowOff>
    </xdr:from>
    <xdr:to>
      <xdr:col>9</xdr:col>
      <xdr:colOff>867621</xdr:colOff>
      <xdr:row>26</xdr:row>
      <xdr:rowOff>616584</xdr:rowOff>
    </xdr:to>
    <xdr:sp macro="" textlink="">
      <xdr:nvSpPr>
        <xdr:cNvPr id="265" name="文字方塊 264">
          <a:extLst>
            <a:ext uri="{FF2B5EF4-FFF2-40B4-BE49-F238E27FC236}">
              <a16:creationId xmlns:a16="http://schemas.microsoft.com/office/drawing/2014/main" id="{85AEB021-4161-46A6-85CF-FCEBE73888FD}"/>
            </a:ext>
          </a:extLst>
        </xdr:cNvPr>
        <xdr:cNvSpPr txBox="1"/>
      </xdr:nvSpPr>
      <xdr:spPr>
        <a:xfrm>
          <a:off x="1857887" y="1961287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26</xdr:row>
      <xdr:rowOff>356237</xdr:rowOff>
    </xdr:from>
    <xdr:to>
      <xdr:col>9</xdr:col>
      <xdr:colOff>1336434</xdr:colOff>
      <xdr:row>26</xdr:row>
      <xdr:rowOff>467100</xdr:rowOff>
    </xdr:to>
    <xdr:sp macro="" textlink="">
      <xdr:nvSpPr>
        <xdr:cNvPr id="266" name="文字方塊 265">
          <a:extLst>
            <a:ext uri="{FF2B5EF4-FFF2-40B4-BE49-F238E27FC236}">
              <a16:creationId xmlns:a16="http://schemas.microsoft.com/office/drawing/2014/main" id="{F48A0165-EA03-4A4C-BBE3-FFE131A98695}"/>
            </a:ext>
          </a:extLst>
        </xdr:cNvPr>
        <xdr:cNvSpPr txBox="1"/>
      </xdr:nvSpPr>
      <xdr:spPr>
        <a:xfrm>
          <a:off x="2250332" y="1946338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714762</xdr:colOff>
      <xdr:row>26</xdr:row>
      <xdr:rowOff>204770</xdr:rowOff>
    </xdr:from>
    <xdr:to>
      <xdr:col>9</xdr:col>
      <xdr:colOff>867496</xdr:colOff>
      <xdr:row>26</xdr:row>
      <xdr:rowOff>315633</xdr:rowOff>
    </xdr:to>
    <xdr:sp macro="" textlink="">
      <xdr:nvSpPr>
        <xdr:cNvPr id="267" name="文字方塊 266">
          <a:extLst>
            <a:ext uri="{FF2B5EF4-FFF2-40B4-BE49-F238E27FC236}">
              <a16:creationId xmlns:a16="http://schemas.microsoft.com/office/drawing/2014/main" id="{10C88430-47E5-47C3-A69E-CDFC919D55E2}"/>
            </a:ext>
          </a:extLst>
        </xdr:cNvPr>
        <xdr:cNvSpPr txBox="1"/>
      </xdr:nvSpPr>
      <xdr:spPr>
        <a:xfrm>
          <a:off x="1857762" y="1931192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26</xdr:row>
      <xdr:rowOff>200588</xdr:rowOff>
    </xdr:from>
    <xdr:to>
      <xdr:col>9</xdr:col>
      <xdr:colOff>475176</xdr:colOff>
      <xdr:row>26</xdr:row>
      <xdr:rowOff>311451</xdr:rowOff>
    </xdr:to>
    <xdr:sp macro="" textlink="">
      <xdr:nvSpPr>
        <xdr:cNvPr id="268" name="文字方塊 267">
          <a:extLst>
            <a:ext uri="{FF2B5EF4-FFF2-40B4-BE49-F238E27FC236}">
              <a16:creationId xmlns:a16="http://schemas.microsoft.com/office/drawing/2014/main" id="{CD629096-9D97-4C5E-8C99-A6445BF93649}"/>
            </a:ext>
          </a:extLst>
        </xdr:cNvPr>
        <xdr:cNvSpPr txBox="1"/>
      </xdr:nvSpPr>
      <xdr:spPr>
        <a:xfrm>
          <a:off x="1336752" y="19307738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26</xdr:row>
      <xdr:rowOff>505721</xdr:rowOff>
    </xdr:from>
    <xdr:to>
      <xdr:col>9</xdr:col>
      <xdr:colOff>475176</xdr:colOff>
      <xdr:row>26</xdr:row>
      <xdr:rowOff>616584</xdr:rowOff>
    </xdr:to>
    <xdr:sp macro="" textlink="">
      <xdr:nvSpPr>
        <xdr:cNvPr id="269" name="文字方塊 268">
          <a:extLst>
            <a:ext uri="{FF2B5EF4-FFF2-40B4-BE49-F238E27FC236}">
              <a16:creationId xmlns:a16="http://schemas.microsoft.com/office/drawing/2014/main" id="{420773F9-F2F9-46E8-8642-8D89527F3513}"/>
            </a:ext>
          </a:extLst>
        </xdr:cNvPr>
        <xdr:cNvSpPr txBox="1"/>
      </xdr:nvSpPr>
      <xdr:spPr>
        <a:xfrm>
          <a:off x="1336752" y="19612871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569823</xdr:colOff>
      <xdr:row>27</xdr:row>
      <xdr:rowOff>86998</xdr:rowOff>
    </xdr:from>
    <xdr:to>
      <xdr:col>9</xdr:col>
      <xdr:colOff>632476</xdr:colOff>
      <xdr:row>27</xdr:row>
      <xdr:rowOff>176802</xdr:rowOff>
    </xdr:to>
    <xdr:cxnSp macro="">
      <xdr:nvCxnSpPr>
        <xdr:cNvPr id="270" name="直線接點 269">
          <a:extLst>
            <a:ext uri="{FF2B5EF4-FFF2-40B4-BE49-F238E27FC236}">
              <a16:creationId xmlns:a16="http://schemas.microsoft.com/office/drawing/2014/main" id="{DA3329FC-D6E1-4D49-8272-BAAA336148CA}"/>
            </a:ext>
          </a:extLst>
        </xdr:cNvPr>
        <xdr:cNvCxnSpPr/>
      </xdr:nvCxnSpPr>
      <xdr:spPr>
        <a:xfrm flipH="1" flipV="1">
          <a:off x="1712823" y="19918048"/>
          <a:ext cx="62653" cy="89804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569823</xdr:colOff>
      <xdr:row>27</xdr:row>
      <xdr:rowOff>86998</xdr:rowOff>
    </xdr:to>
    <xdr:cxnSp macro="">
      <xdr:nvCxnSpPr>
        <xdr:cNvPr id="271" name="直線接點 270">
          <a:extLst>
            <a:ext uri="{FF2B5EF4-FFF2-40B4-BE49-F238E27FC236}">
              <a16:creationId xmlns:a16="http://schemas.microsoft.com/office/drawing/2014/main" id="{3483BDB3-0B04-4399-8F7D-B22849D11D98}"/>
            </a:ext>
          </a:extLst>
        </xdr:cNvPr>
        <xdr:cNvCxnSpPr/>
      </xdr:nvCxnSpPr>
      <xdr:spPr>
        <a:xfrm flipH="1" flipV="1">
          <a:off x="1684630" y="19901309"/>
          <a:ext cx="28193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72" name="直線接點 271">
          <a:extLst>
            <a:ext uri="{FF2B5EF4-FFF2-40B4-BE49-F238E27FC236}">
              <a16:creationId xmlns:a16="http://schemas.microsoft.com/office/drawing/2014/main" id="{36A82953-7E80-42CF-923D-D3F759E40789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73" name="直線接點 272">
          <a:extLst>
            <a:ext uri="{FF2B5EF4-FFF2-40B4-BE49-F238E27FC236}">
              <a16:creationId xmlns:a16="http://schemas.microsoft.com/office/drawing/2014/main" id="{7A8A9B71-9862-43E8-AAFC-34A5CE58588D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501757</xdr:colOff>
      <xdr:row>27</xdr:row>
      <xdr:rowOff>597534</xdr:rowOff>
    </xdr:to>
    <xdr:cxnSp macro="">
      <xdr:nvCxnSpPr>
        <xdr:cNvPr id="274" name="直線接點 273">
          <a:extLst>
            <a:ext uri="{FF2B5EF4-FFF2-40B4-BE49-F238E27FC236}">
              <a16:creationId xmlns:a16="http://schemas.microsoft.com/office/drawing/2014/main" id="{2CA8B433-4B50-48E1-85F9-0E3272DA4172}"/>
            </a:ext>
          </a:extLst>
        </xdr:cNvPr>
        <xdr:cNvCxnSpPr/>
      </xdr:nvCxnSpPr>
      <xdr:spPr>
        <a:xfrm>
          <a:off x="1644757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597534</xdr:rowOff>
    </xdr:from>
    <xdr:to>
      <xdr:col>9</xdr:col>
      <xdr:colOff>513436</xdr:colOff>
      <xdr:row>27</xdr:row>
      <xdr:rowOff>637946</xdr:rowOff>
    </xdr:to>
    <xdr:cxnSp macro="">
      <xdr:nvCxnSpPr>
        <xdr:cNvPr id="275" name="直線接點 274">
          <a:extLst>
            <a:ext uri="{FF2B5EF4-FFF2-40B4-BE49-F238E27FC236}">
              <a16:creationId xmlns:a16="http://schemas.microsoft.com/office/drawing/2014/main" id="{3A88696F-7CAC-4424-AB3E-7690BF2A5C64}"/>
            </a:ext>
          </a:extLst>
        </xdr:cNvPr>
        <xdr:cNvCxnSpPr/>
      </xdr:nvCxnSpPr>
      <xdr:spPr>
        <a:xfrm>
          <a:off x="1644757" y="20428584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637946</xdr:rowOff>
    </xdr:from>
    <xdr:to>
      <xdr:col>9</xdr:col>
      <xdr:colOff>541630</xdr:colOff>
      <xdr:row>27</xdr:row>
      <xdr:rowOff>654684</xdr:rowOff>
    </xdr:to>
    <xdr:cxnSp macro="">
      <xdr:nvCxnSpPr>
        <xdr:cNvPr id="276" name="直線接點 275">
          <a:extLst>
            <a:ext uri="{FF2B5EF4-FFF2-40B4-BE49-F238E27FC236}">
              <a16:creationId xmlns:a16="http://schemas.microsoft.com/office/drawing/2014/main" id="{35782831-C56E-4F45-AA57-9D39F4718687}"/>
            </a:ext>
          </a:extLst>
        </xdr:cNvPr>
        <xdr:cNvCxnSpPr/>
      </xdr:nvCxnSpPr>
      <xdr:spPr>
        <a:xfrm>
          <a:off x="1656436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654684</xdr:rowOff>
    </xdr:from>
    <xdr:to>
      <xdr:col>9</xdr:col>
      <xdr:colOff>1040879</xdr:colOff>
      <xdr:row>27</xdr:row>
      <xdr:rowOff>654684</xdr:rowOff>
    </xdr:to>
    <xdr:cxnSp macro="">
      <xdr:nvCxnSpPr>
        <xdr:cNvPr id="277" name="直線接點 276">
          <a:extLst>
            <a:ext uri="{FF2B5EF4-FFF2-40B4-BE49-F238E27FC236}">
              <a16:creationId xmlns:a16="http://schemas.microsoft.com/office/drawing/2014/main" id="{435121EA-D42E-43A5-A6C1-F72DB1D5FF08}"/>
            </a:ext>
          </a:extLst>
        </xdr:cNvPr>
        <xdr:cNvCxnSpPr/>
      </xdr:nvCxnSpPr>
      <xdr:spPr>
        <a:xfrm>
          <a:off x="1684630" y="20485734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637946</xdr:rowOff>
    </xdr:from>
    <xdr:to>
      <xdr:col>9</xdr:col>
      <xdr:colOff>1069073</xdr:colOff>
      <xdr:row>27</xdr:row>
      <xdr:rowOff>654684</xdr:rowOff>
    </xdr:to>
    <xdr:cxnSp macro="">
      <xdr:nvCxnSpPr>
        <xdr:cNvPr id="278" name="直線接點 277">
          <a:extLst>
            <a:ext uri="{FF2B5EF4-FFF2-40B4-BE49-F238E27FC236}">
              <a16:creationId xmlns:a16="http://schemas.microsoft.com/office/drawing/2014/main" id="{78BAAF05-E318-4088-9199-28ED28ABFAD1}"/>
            </a:ext>
          </a:extLst>
        </xdr:cNvPr>
        <xdr:cNvCxnSpPr/>
      </xdr:nvCxnSpPr>
      <xdr:spPr>
        <a:xfrm flipV="1">
          <a:off x="2183879" y="20468996"/>
          <a:ext cx="28194" cy="1673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597534</xdr:rowOff>
    </xdr:from>
    <xdr:to>
      <xdr:col>9</xdr:col>
      <xdr:colOff>1080751</xdr:colOff>
      <xdr:row>27</xdr:row>
      <xdr:rowOff>637946</xdr:rowOff>
    </xdr:to>
    <xdr:cxnSp macro="">
      <xdr:nvCxnSpPr>
        <xdr:cNvPr id="279" name="直線接點 278">
          <a:extLst>
            <a:ext uri="{FF2B5EF4-FFF2-40B4-BE49-F238E27FC236}">
              <a16:creationId xmlns:a16="http://schemas.microsoft.com/office/drawing/2014/main" id="{2DAF5773-C2D8-4F58-8B68-53DE5D56CB63}"/>
            </a:ext>
          </a:extLst>
        </xdr:cNvPr>
        <xdr:cNvCxnSpPr/>
      </xdr:nvCxnSpPr>
      <xdr:spPr>
        <a:xfrm flipV="1">
          <a:off x="2212073" y="20428584"/>
          <a:ext cx="11678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1080751</xdr:colOff>
      <xdr:row>27</xdr:row>
      <xdr:rowOff>127409</xdr:rowOff>
    </xdr:from>
    <xdr:to>
      <xdr:col>9</xdr:col>
      <xdr:colOff>1080751</xdr:colOff>
      <xdr:row>27</xdr:row>
      <xdr:rowOff>597534</xdr:rowOff>
    </xdr:to>
    <xdr:cxnSp macro="">
      <xdr:nvCxnSpPr>
        <xdr:cNvPr id="280" name="直線接點 279">
          <a:extLst>
            <a:ext uri="{FF2B5EF4-FFF2-40B4-BE49-F238E27FC236}">
              <a16:creationId xmlns:a16="http://schemas.microsoft.com/office/drawing/2014/main" id="{574CA217-2B1B-497D-953C-9921D687B751}"/>
            </a:ext>
          </a:extLst>
        </xdr:cNvPr>
        <xdr:cNvCxnSpPr/>
      </xdr:nvCxnSpPr>
      <xdr:spPr>
        <a:xfrm flipV="1">
          <a:off x="2223751" y="19958459"/>
          <a:ext cx="0" cy="47012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1069073</xdr:colOff>
      <xdr:row>27</xdr:row>
      <xdr:rowOff>86998</xdr:rowOff>
    </xdr:from>
    <xdr:to>
      <xdr:col>9</xdr:col>
      <xdr:colOff>1080751</xdr:colOff>
      <xdr:row>27</xdr:row>
      <xdr:rowOff>127409</xdr:rowOff>
    </xdr:to>
    <xdr:cxnSp macro="">
      <xdr:nvCxnSpPr>
        <xdr:cNvPr id="281" name="直線接點 280">
          <a:extLst>
            <a:ext uri="{FF2B5EF4-FFF2-40B4-BE49-F238E27FC236}">
              <a16:creationId xmlns:a16="http://schemas.microsoft.com/office/drawing/2014/main" id="{8E510CCD-BBC4-4ECE-9569-DDD27754A9D8}"/>
            </a:ext>
          </a:extLst>
        </xdr:cNvPr>
        <xdr:cNvCxnSpPr/>
      </xdr:nvCxnSpPr>
      <xdr:spPr>
        <a:xfrm flipH="1" flipV="1">
          <a:off x="2212073" y="19918048"/>
          <a:ext cx="11678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1040879</xdr:colOff>
      <xdr:row>27</xdr:row>
      <xdr:rowOff>70259</xdr:rowOff>
    </xdr:from>
    <xdr:to>
      <xdr:col>9</xdr:col>
      <xdr:colOff>1069073</xdr:colOff>
      <xdr:row>27</xdr:row>
      <xdr:rowOff>86998</xdr:rowOff>
    </xdr:to>
    <xdr:cxnSp macro="">
      <xdr:nvCxnSpPr>
        <xdr:cNvPr id="282" name="直線接點 281">
          <a:extLst>
            <a:ext uri="{FF2B5EF4-FFF2-40B4-BE49-F238E27FC236}">
              <a16:creationId xmlns:a16="http://schemas.microsoft.com/office/drawing/2014/main" id="{8919AFB1-AFFB-400D-9581-A281048AB3F9}"/>
            </a:ext>
          </a:extLst>
        </xdr:cNvPr>
        <xdr:cNvCxnSpPr/>
      </xdr:nvCxnSpPr>
      <xdr:spPr>
        <a:xfrm flipH="1" flipV="1">
          <a:off x="2183879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541630</xdr:colOff>
      <xdr:row>27</xdr:row>
      <xdr:rowOff>70259</xdr:rowOff>
    </xdr:from>
    <xdr:to>
      <xdr:col>9</xdr:col>
      <xdr:colOff>1040879</xdr:colOff>
      <xdr:row>27</xdr:row>
      <xdr:rowOff>70259</xdr:rowOff>
    </xdr:to>
    <xdr:cxnSp macro="">
      <xdr:nvCxnSpPr>
        <xdr:cNvPr id="283" name="直線接點 282">
          <a:extLst>
            <a:ext uri="{FF2B5EF4-FFF2-40B4-BE49-F238E27FC236}">
              <a16:creationId xmlns:a16="http://schemas.microsoft.com/office/drawing/2014/main" id="{2DB15644-2198-4BF3-ACC0-AD35D2889966}"/>
            </a:ext>
          </a:extLst>
        </xdr:cNvPr>
        <xdr:cNvCxnSpPr/>
      </xdr:nvCxnSpPr>
      <xdr:spPr>
        <a:xfrm flipH="1">
          <a:off x="1684630" y="19901309"/>
          <a:ext cx="499249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70259</xdr:rowOff>
    </xdr:from>
    <xdr:to>
      <xdr:col>9</xdr:col>
      <xdr:colOff>541630</xdr:colOff>
      <xdr:row>27</xdr:row>
      <xdr:rowOff>86998</xdr:rowOff>
    </xdr:to>
    <xdr:cxnSp macro="">
      <xdr:nvCxnSpPr>
        <xdr:cNvPr id="284" name="直線接點 283">
          <a:extLst>
            <a:ext uri="{FF2B5EF4-FFF2-40B4-BE49-F238E27FC236}">
              <a16:creationId xmlns:a16="http://schemas.microsoft.com/office/drawing/2014/main" id="{0C6144A3-670C-44BF-BB91-6208838524A0}"/>
            </a:ext>
          </a:extLst>
        </xdr:cNvPr>
        <xdr:cNvCxnSpPr/>
      </xdr:nvCxnSpPr>
      <xdr:spPr>
        <a:xfrm flipH="1">
          <a:off x="1656436" y="19901309"/>
          <a:ext cx="28194" cy="1673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86998</xdr:rowOff>
    </xdr:from>
    <xdr:to>
      <xdr:col>9</xdr:col>
      <xdr:colOff>513436</xdr:colOff>
      <xdr:row>27</xdr:row>
      <xdr:rowOff>127409</xdr:rowOff>
    </xdr:to>
    <xdr:cxnSp macro="">
      <xdr:nvCxnSpPr>
        <xdr:cNvPr id="285" name="直線接點 284">
          <a:extLst>
            <a:ext uri="{FF2B5EF4-FFF2-40B4-BE49-F238E27FC236}">
              <a16:creationId xmlns:a16="http://schemas.microsoft.com/office/drawing/2014/main" id="{CA1E6D97-0788-46EC-930D-3B8C00E891F0}"/>
            </a:ext>
          </a:extLst>
        </xdr:cNvPr>
        <xdr:cNvCxnSpPr/>
      </xdr:nvCxnSpPr>
      <xdr:spPr>
        <a:xfrm flipH="1">
          <a:off x="1644757" y="19918048"/>
          <a:ext cx="11679" cy="4041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501757</xdr:colOff>
      <xdr:row>27</xdr:row>
      <xdr:rowOff>127409</xdr:rowOff>
    </xdr:from>
    <xdr:to>
      <xdr:col>9</xdr:col>
      <xdr:colOff>513436</xdr:colOff>
      <xdr:row>27</xdr:row>
      <xdr:rowOff>167821</xdr:rowOff>
    </xdr:to>
    <xdr:cxnSp macro="">
      <xdr:nvCxnSpPr>
        <xdr:cNvPr id="286" name="直線接點 285">
          <a:extLst>
            <a:ext uri="{FF2B5EF4-FFF2-40B4-BE49-F238E27FC236}">
              <a16:creationId xmlns:a16="http://schemas.microsoft.com/office/drawing/2014/main" id="{9D714AFD-B5F9-420B-BC54-D5F51780514D}"/>
            </a:ext>
          </a:extLst>
        </xdr:cNvPr>
        <xdr:cNvCxnSpPr/>
      </xdr:nvCxnSpPr>
      <xdr:spPr>
        <a:xfrm>
          <a:off x="1644757" y="19958459"/>
          <a:ext cx="11679" cy="4041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513436</xdr:colOff>
      <xdr:row>27</xdr:row>
      <xdr:rowOff>167821</xdr:rowOff>
    </xdr:from>
    <xdr:to>
      <xdr:col>9</xdr:col>
      <xdr:colOff>576089</xdr:colOff>
      <xdr:row>27</xdr:row>
      <xdr:rowOff>257623</xdr:rowOff>
    </xdr:to>
    <xdr:cxnSp macro="">
      <xdr:nvCxnSpPr>
        <xdr:cNvPr id="287" name="直線接點 286">
          <a:extLst>
            <a:ext uri="{FF2B5EF4-FFF2-40B4-BE49-F238E27FC236}">
              <a16:creationId xmlns:a16="http://schemas.microsoft.com/office/drawing/2014/main" id="{9D30A95E-F424-4711-A0D2-8D7A6FF61773}"/>
            </a:ext>
          </a:extLst>
        </xdr:cNvPr>
        <xdr:cNvCxnSpPr/>
      </xdr:nvCxnSpPr>
      <xdr:spPr>
        <a:xfrm>
          <a:off x="1656436" y="19998871"/>
          <a:ext cx="62653" cy="898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714887</xdr:colOff>
      <xdr:row>27</xdr:row>
      <xdr:rowOff>505721</xdr:rowOff>
    </xdr:from>
    <xdr:to>
      <xdr:col>9</xdr:col>
      <xdr:colOff>867621</xdr:colOff>
      <xdr:row>27</xdr:row>
      <xdr:rowOff>616584</xdr:rowOff>
    </xdr:to>
    <xdr:sp macro="" textlink="">
      <xdr:nvSpPr>
        <xdr:cNvPr id="288" name="文字方塊 287">
          <a:extLst>
            <a:ext uri="{FF2B5EF4-FFF2-40B4-BE49-F238E27FC236}">
              <a16:creationId xmlns:a16="http://schemas.microsoft.com/office/drawing/2014/main" id="{BFF2F035-8010-4478-AC1C-9A2DF01A1AB1}"/>
            </a:ext>
          </a:extLst>
        </xdr:cNvPr>
        <xdr:cNvSpPr txBox="1"/>
      </xdr:nvSpPr>
      <xdr:spPr>
        <a:xfrm>
          <a:off x="1857887" y="20336771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1107332</xdr:colOff>
      <xdr:row>27</xdr:row>
      <xdr:rowOff>356237</xdr:rowOff>
    </xdr:from>
    <xdr:to>
      <xdr:col>9</xdr:col>
      <xdr:colOff>1336434</xdr:colOff>
      <xdr:row>27</xdr:row>
      <xdr:rowOff>467100</xdr:rowOff>
    </xdr:to>
    <xdr:sp macro="" textlink="">
      <xdr:nvSpPr>
        <xdr:cNvPr id="289" name="文字方塊 288">
          <a:extLst>
            <a:ext uri="{FF2B5EF4-FFF2-40B4-BE49-F238E27FC236}">
              <a16:creationId xmlns:a16="http://schemas.microsoft.com/office/drawing/2014/main" id="{0608E2CB-9936-470E-89D8-6C81DB6A3A31}"/>
            </a:ext>
          </a:extLst>
        </xdr:cNvPr>
        <xdr:cNvSpPr txBox="1"/>
      </xdr:nvSpPr>
      <xdr:spPr>
        <a:xfrm>
          <a:off x="2250332" y="2018728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714762</xdr:colOff>
      <xdr:row>27</xdr:row>
      <xdr:rowOff>204770</xdr:rowOff>
    </xdr:from>
    <xdr:to>
      <xdr:col>9</xdr:col>
      <xdr:colOff>867496</xdr:colOff>
      <xdr:row>27</xdr:row>
      <xdr:rowOff>315633</xdr:rowOff>
    </xdr:to>
    <xdr:sp macro="" textlink="">
      <xdr:nvSpPr>
        <xdr:cNvPr id="290" name="文字方塊 289">
          <a:extLst>
            <a:ext uri="{FF2B5EF4-FFF2-40B4-BE49-F238E27FC236}">
              <a16:creationId xmlns:a16="http://schemas.microsoft.com/office/drawing/2014/main" id="{DD2792C6-B499-43AC-B6FF-2053814D2CAF}"/>
            </a:ext>
          </a:extLst>
        </xdr:cNvPr>
        <xdr:cNvSpPr txBox="1"/>
      </xdr:nvSpPr>
      <xdr:spPr>
        <a:xfrm>
          <a:off x="1857762" y="2003582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27</xdr:row>
      <xdr:rowOff>200588</xdr:rowOff>
    </xdr:from>
    <xdr:to>
      <xdr:col>9</xdr:col>
      <xdr:colOff>475176</xdr:colOff>
      <xdr:row>27</xdr:row>
      <xdr:rowOff>311451</xdr:rowOff>
    </xdr:to>
    <xdr:sp macro="" textlink="">
      <xdr:nvSpPr>
        <xdr:cNvPr id="291" name="文字方塊 290">
          <a:extLst>
            <a:ext uri="{FF2B5EF4-FFF2-40B4-BE49-F238E27FC236}">
              <a16:creationId xmlns:a16="http://schemas.microsoft.com/office/drawing/2014/main" id="{E19FE53C-94AB-4ED2-9B6E-1E04C6CEA25E}"/>
            </a:ext>
          </a:extLst>
        </xdr:cNvPr>
        <xdr:cNvSpPr txBox="1"/>
      </xdr:nvSpPr>
      <xdr:spPr>
        <a:xfrm>
          <a:off x="1336752" y="20031638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193752</xdr:colOff>
      <xdr:row>27</xdr:row>
      <xdr:rowOff>505721</xdr:rowOff>
    </xdr:from>
    <xdr:to>
      <xdr:col>9</xdr:col>
      <xdr:colOff>475176</xdr:colOff>
      <xdr:row>27</xdr:row>
      <xdr:rowOff>616584</xdr:rowOff>
    </xdr:to>
    <xdr:sp macro="" textlink="">
      <xdr:nvSpPr>
        <xdr:cNvPr id="292" name="文字方塊 291">
          <a:extLst>
            <a:ext uri="{FF2B5EF4-FFF2-40B4-BE49-F238E27FC236}">
              <a16:creationId xmlns:a16="http://schemas.microsoft.com/office/drawing/2014/main" id="{02B48606-28CE-4B43-8AFD-C07033693F40}"/>
            </a:ext>
          </a:extLst>
        </xdr:cNvPr>
        <xdr:cNvSpPr txBox="1"/>
      </xdr:nvSpPr>
      <xdr:spPr>
        <a:xfrm>
          <a:off x="1336752" y="20336771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1072440</xdr:colOff>
      <xdr:row>28</xdr:row>
      <xdr:rowOff>727774</xdr:rowOff>
    </xdr:from>
    <xdr:to>
      <xdr:col>9</xdr:col>
      <xdr:colOff>1367493</xdr:colOff>
      <xdr:row>28</xdr:row>
      <xdr:rowOff>806797</xdr:rowOff>
    </xdr:to>
    <xdr:cxnSp macro="">
      <xdr:nvCxnSpPr>
        <xdr:cNvPr id="293" name="直線接點 292">
          <a:extLst>
            <a:ext uri="{FF2B5EF4-FFF2-40B4-BE49-F238E27FC236}">
              <a16:creationId xmlns:a16="http://schemas.microsoft.com/office/drawing/2014/main" id="{62F85B4A-8A32-45AF-8B8E-8B51F99D425E}"/>
            </a:ext>
          </a:extLst>
        </xdr:cNvPr>
        <xdr:cNvCxnSpPr/>
      </xdr:nvCxnSpPr>
      <xdr:spPr>
        <a:xfrm flipV="1">
          <a:off x="2215440" y="21282724"/>
          <a:ext cx="295053" cy="790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1072440</xdr:colOff>
      <xdr:row>28</xdr:row>
      <xdr:rowOff>313275</xdr:rowOff>
    </xdr:from>
    <xdr:to>
      <xdr:col>9</xdr:col>
      <xdr:colOff>1072440</xdr:colOff>
      <xdr:row>28</xdr:row>
      <xdr:rowOff>806797</xdr:rowOff>
    </xdr:to>
    <xdr:cxnSp macro="">
      <xdr:nvCxnSpPr>
        <xdr:cNvPr id="294" name="直線接點 293">
          <a:extLst>
            <a:ext uri="{FF2B5EF4-FFF2-40B4-BE49-F238E27FC236}">
              <a16:creationId xmlns:a16="http://schemas.microsoft.com/office/drawing/2014/main" id="{D5E3A374-8183-4744-B004-CDCCEDEE0C46}"/>
            </a:ext>
          </a:extLst>
        </xdr:cNvPr>
        <xdr:cNvCxnSpPr/>
      </xdr:nvCxnSpPr>
      <xdr:spPr>
        <a:xfrm flipV="1">
          <a:off x="2215440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487852</xdr:colOff>
      <xdr:row>28</xdr:row>
      <xdr:rowOff>313275</xdr:rowOff>
    </xdr:from>
    <xdr:to>
      <xdr:col>9</xdr:col>
      <xdr:colOff>487852</xdr:colOff>
      <xdr:row>28</xdr:row>
      <xdr:rowOff>806797</xdr:rowOff>
    </xdr:to>
    <xdr:cxnSp macro="">
      <xdr:nvCxnSpPr>
        <xdr:cNvPr id="295" name="直線接點 294">
          <a:extLst>
            <a:ext uri="{FF2B5EF4-FFF2-40B4-BE49-F238E27FC236}">
              <a16:creationId xmlns:a16="http://schemas.microsoft.com/office/drawing/2014/main" id="{96F3582E-97E4-4CAC-A401-2946D31C8044}"/>
            </a:ext>
          </a:extLst>
        </xdr:cNvPr>
        <xdr:cNvCxnSpPr/>
      </xdr:nvCxnSpPr>
      <xdr:spPr>
        <a:xfrm>
          <a:off x="1630852" y="20868225"/>
          <a:ext cx="0" cy="4935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545592</xdr:colOff>
      <xdr:row>28</xdr:row>
      <xdr:rowOff>251786</xdr:rowOff>
    </xdr:from>
    <xdr:to>
      <xdr:col>9</xdr:col>
      <xdr:colOff>1014727</xdr:colOff>
      <xdr:row>28</xdr:row>
      <xdr:rowOff>251786</xdr:rowOff>
    </xdr:to>
    <xdr:cxnSp macro="">
      <xdr:nvCxnSpPr>
        <xdr:cNvPr id="296" name="直線接點 295">
          <a:extLst>
            <a:ext uri="{FF2B5EF4-FFF2-40B4-BE49-F238E27FC236}">
              <a16:creationId xmlns:a16="http://schemas.microsoft.com/office/drawing/2014/main" id="{C63AF3EE-42E0-4206-9249-CD75EF642557}"/>
            </a:ext>
          </a:extLst>
        </xdr:cNvPr>
        <xdr:cNvCxnSpPr/>
      </xdr:nvCxnSpPr>
      <xdr:spPr>
        <a:xfrm flipH="1">
          <a:off x="1688592" y="20806736"/>
          <a:ext cx="46913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966798</xdr:colOff>
      <xdr:row>28</xdr:row>
      <xdr:rowOff>251459</xdr:rowOff>
    </xdr:from>
    <xdr:to>
      <xdr:col>9</xdr:col>
      <xdr:colOff>1072823</xdr:colOff>
      <xdr:row>28</xdr:row>
      <xdr:rowOff>391942</xdr:rowOff>
    </xdr:to>
    <xdr:sp macro="" textlink="">
      <xdr:nvSpPr>
        <xdr:cNvPr id="297" name="弧形 296">
          <a:extLst>
            <a:ext uri="{FF2B5EF4-FFF2-40B4-BE49-F238E27FC236}">
              <a16:creationId xmlns:a16="http://schemas.microsoft.com/office/drawing/2014/main" id="{A2880C34-CD73-40EF-8C0B-FB01EB0E8070}"/>
            </a:ext>
          </a:extLst>
        </xdr:cNvPr>
        <xdr:cNvSpPr/>
      </xdr:nvSpPr>
      <xdr:spPr>
        <a:xfrm>
          <a:off x="2109798" y="20806409"/>
          <a:ext cx="106025" cy="140483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487469</xdr:colOff>
      <xdr:row>28</xdr:row>
      <xdr:rowOff>251459</xdr:rowOff>
    </xdr:from>
    <xdr:to>
      <xdr:col>9</xdr:col>
      <xdr:colOff>593494</xdr:colOff>
      <xdr:row>28</xdr:row>
      <xdr:rowOff>391942</xdr:rowOff>
    </xdr:to>
    <xdr:sp macro="" textlink="">
      <xdr:nvSpPr>
        <xdr:cNvPr id="298" name="弧形 297">
          <a:extLst>
            <a:ext uri="{FF2B5EF4-FFF2-40B4-BE49-F238E27FC236}">
              <a16:creationId xmlns:a16="http://schemas.microsoft.com/office/drawing/2014/main" id="{1DF01532-73FB-4D6B-9471-EBFC09A89447}"/>
            </a:ext>
          </a:extLst>
        </xdr:cNvPr>
        <xdr:cNvSpPr/>
      </xdr:nvSpPr>
      <xdr:spPr>
        <a:xfrm>
          <a:off x="1630469" y="20806409"/>
          <a:ext cx="106025" cy="14048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232168</xdr:colOff>
      <xdr:row>28</xdr:row>
      <xdr:rowOff>493367</xdr:rowOff>
    </xdr:from>
    <xdr:to>
      <xdr:col>9</xdr:col>
      <xdr:colOff>461270</xdr:colOff>
      <xdr:row>28</xdr:row>
      <xdr:rowOff>604230</xdr:rowOff>
    </xdr:to>
    <xdr:sp macro="" textlink="">
      <xdr:nvSpPr>
        <xdr:cNvPr id="299" name="文字方塊 298">
          <a:extLst>
            <a:ext uri="{FF2B5EF4-FFF2-40B4-BE49-F238E27FC236}">
              <a16:creationId xmlns:a16="http://schemas.microsoft.com/office/drawing/2014/main" id="{672C075D-6180-4FB2-AD46-275D40FAFB5D}"/>
            </a:ext>
          </a:extLst>
        </xdr:cNvPr>
        <xdr:cNvSpPr txBox="1"/>
      </xdr:nvSpPr>
      <xdr:spPr>
        <a:xfrm>
          <a:off x="1375168" y="2104831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712076</xdr:colOff>
      <xdr:row>28</xdr:row>
      <xdr:rowOff>112615</xdr:rowOff>
    </xdr:from>
    <xdr:to>
      <xdr:col>9</xdr:col>
      <xdr:colOff>864810</xdr:colOff>
      <xdr:row>28</xdr:row>
      <xdr:rowOff>223478</xdr:rowOff>
    </xdr:to>
    <xdr:sp macro="" textlink="">
      <xdr:nvSpPr>
        <xdr:cNvPr id="300" name="文字方塊 299">
          <a:extLst>
            <a:ext uri="{FF2B5EF4-FFF2-40B4-BE49-F238E27FC236}">
              <a16:creationId xmlns:a16="http://schemas.microsoft.com/office/drawing/2014/main" id="{89BCDFD8-BB88-42C1-939F-3B7101EC54A1}"/>
            </a:ext>
          </a:extLst>
        </xdr:cNvPr>
        <xdr:cNvSpPr txBox="1"/>
      </xdr:nvSpPr>
      <xdr:spPr>
        <a:xfrm>
          <a:off x="1855076" y="2066756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1099021</xdr:colOff>
      <xdr:row>28</xdr:row>
      <xdr:rowOff>493367</xdr:rowOff>
    </xdr:from>
    <xdr:to>
      <xdr:col>9</xdr:col>
      <xdr:colOff>1328123</xdr:colOff>
      <xdr:row>28</xdr:row>
      <xdr:rowOff>604230</xdr:rowOff>
    </xdr:to>
    <xdr:sp macro="" textlink="">
      <xdr:nvSpPr>
        <xdr:cNvPr id="301" name="文字方塊 300">
          <a:extLst>
            <a:ext uri="{FF2B5EF4-FFF2-40B4-BE49-F238E27FC236}">
              <a16:creationId xmlns:a16="http://schemas.microsoft.com/office/drawing/2014/main" id="{38DED89F-F876-4DFC-9F9F-AD83F363ABFA}"/>
            </a:ext>
          </a:extLst>
        </xdr:cNvPr>
        <xdr:cNvSpPr txBox="1"/>
      </xdr:nvSpPr>
      <xdr:spPr>
        <a:xfrm>
          <a:off x="2242021" y="21048317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125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1237792</xdr:colOff>
      <xdr:row>28</xdr:row>
      <xdr:rowOff>827182</xdr:rowOff>
    </xdr:from>
    <xdr:to>
      <xdr:col>9</xdr:col>
      <xdr:colOff>1390526</xdr:colOff>
      <xdr:row>28</xdr:row>
      <xdr:rowOff>938045</xdr:rowOff>
    </xdr:to>
    <xdr:sp macro="" textlink="">
      <xdr:nvSpPr>
        <xdr:cNvPr id="302" name="文字方塊 301">
          <a:extLst>
            <a:ext uri="{FF2B5EF4-FFF2-40B4-BE49-F238E27FC236}">
              <a16:creationId xmlns:a16="http://schemas.microsoft.com/office/drawing/2014/main" id="{09E5E827-B429-4FC6-95D7-65292EA3769F}"/>
            </a:ext>
          </a:extLst>
        </xdr:cNvPr>
        <xdr:cNvSpPr txBox="1"/>
      </xdr:nvSpPr>
      <xdr:spPr>
        <a:xfrm>
          <a:off x="2380792" y="2138213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29</xdr:row>
      <xdr:rowOff>634281</xdr:rowOff>
    </xdr:from>
    <xdr:to>
      <xdr:col>9</xdr:col>
      <xdr:colOff>1292808</xdr:colOff>
      <xdr:row>29</xdr:row>
      <xdr:rowOff>697416</xdr:rowOff>
    </xdr:to>
    <xdr:cxnSp macro="">
      <xdr:nvCxnSpPr>
        <xdr:cNvPr id="303" name="直線接點 302">
          <a:extLst>
            <a:ext uri="{FF2B5EF4-FFF2-40B4-BE49-F238E27FC236}">
              <a16:creationId xmlns:a16="http://schemas.microsoft.com/office/drawing/2014/main" id="{2575C094-3690-463E-908B-74D1A8388D30}"/>
            </a:ext>
          </a:extLst>
        </xdr:cNvPr>
        <xdr:cNvCxnSpPr/>
      </xdr:nvCxnSpPr>
      <xdr:spPr>
        <a:xfrm flipV="1">
          <a:off x="2143013" y="2219888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29</xdr:row>
      <xdr:rowOff>297664</xdr:rowOff>
    </xdr:from>
    <xdr:to>
      <xdr:col>9</xdr:col>
      <xdr:colOff>1000013</xdr:colOff>
      <xdr:row>29</xdr:row>
      <xdr:rowOff>697416</xdr:rowOff>
    </xdr:to>
    <xdr:cxnSp macro="">
      <xdr:nvCxnSpPr>
        <xdr:cNvPr id="304" name="直線接點 303">
          <a:extLst>
            <a:ext uri="{FF2B5EF4-FFF2-40B4-BE49-F238E27FC236}">
              <a16:creationId xmlns:a16="http://schemas.microsoft.com/office/drawing/2014/main" id="{E1C5FFF5-2BFD-4EA0-A32E-1DDA45D38CEE}"/>
            </a:ext>
          </a:extLst>
        </xdr:cNvPr>
        <xdr:cNvCxnSpPr/>
      </xdr:nvCxnSpPr>
      <xdr:spPr>
        <a:xfrm flipV="1">
          <a:off x="2143013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29</xdr:row>
      <xdr:rowOff>297664</xdr:rowOff>
    </xdr:from>
    <xdr:to>
      <xdr:col>9</xdr:col>
      <xdr:colOff>415801</xdr:colOff>
      <xdr:row>29</xdr:row>
      <xdr:rowOff>697416</xdr:rowOff>
    </xdr:to>
    <xdr:cxnSp macro="">
      <xdr:nvCxnSpPr>
        <xdr:cNvPr id="305" name="直線接點 304">
          <a:extLst>
            <a:ext uri="{FF2B5EF4-FFF2-40B4-BE49-F238E27FC236}">
              <a16:creationId xmlns:a16="http://schemas.microsoft.com/office/drawing/2014/main" id="{838073C9-02EA-468B-8C1E-EC6BC5BB3C46}"/>
            </a:ext>
          </a:extLst>
        </xdr:cNvPr>
        <xdr:cNvCxnSpPr/>
      </xdr:nvCxnSpPr>
      <xdr:spPr>
        <a:xfrm>
          <a:off x="1558801" y="2186226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29</xdr:row>
      <xdr:rowOff>697416</xdr:rowOff>
    </xdr:from>
    <xdr:to>
      <xdr:col>9</xdr:col>
      <xdr:colOff>415801</xdr:colOff>
      <xdr:row>29</xdr:row>
      <xdr:rowOff>750208</xdr:rowOff>
    </xdr:to>
    <xdr:cxnSp macro="">
      <xdr:nvCxnSpPr>
        <xdr:cNvPr id="306" name="直線接點 305">
          <a:extLst>
            <a:ext uri="{FF2B5EF4-FFF2-40B4-BE49-F238E27FC236}">
              <a16:creationId xmlns:a16="http://schemas.microsoft.com/office/drawing/2014/main" id="{FBA95DB1-B29D-4E9D-9FCC-C7532E4D3DD9}"/>
            </a:ext>
          </a:extLst>
        </xdr:cNvPr>
        <xdr:cNvCxnSpPr/>
      </xdr:nvCxnSpPr>
      <xdr:spPr>
        <a:xfrm flipV="1">
          <a:off x="1266006" y="2226201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29</xdr:row>
      <xdr:rowOff>247856</xdr:rowOff>
    </xdr:from>
    <xdr:to>
      <xdr:col>9</xdr:col>
      <xdr:colOff>953244</xdr:colOff>
      <xdr:row>29</xdr:row>
      <xdr:rowOff>247856</xdr:rowOff>
    </xdr:to>
    <xdr:cxnSp macro="">
      <xdr:nvCxnSpPr>
        <xdr:cNvPr id="307" name="直線接點 306">
          <a:extLst>
            <a:ext uri="{FF2B5EF4-FFF2-40B4-BE49-F238E27FC236}">
              <a16:creationId xmlns:a16="http://schemas.microsoft.com/office/drawing/2014/main" id="{76A411A2-3EF4-4FCB-A89C-7D192EA61B84}"/>
            </a:ext>
          </a:extLst>
        </xdr:cNvPr>
        <xdr:cNvCxnSpPr/>
      </xdr:nvCxnSpPr>
      <xdr:spPr>
        <a:xfrm flipH="1">
          <a:off x="1605570" y="2181245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29</xdr:row>
      <xdr:rowOff>247591</xdr:rowOff>
    </xdr:from>
    <xdr:to>
      <xdr:col>9</xdr:col>
      <xdr:colOff>1000323</xdr:colOff>
      <xdr:row>29</xdr:row>
      <xdr:rowOff>361383</xdr:rowOff>
    </xdr:to>
    <xdr:sp macro="" textlink="">
      <xdr:nvSpPr>
        <xdr:cNvPr id="308" name="弧形 307">
          <a:extLst>
            <a:ext uri="{FF2B5EF4-FFF2-40B4-BE49-F238E27FC236}">
              <a16:creationId xmlns:a16="http://schemas.microsoft.com/office/drawing/2014/main" id="{C6A9219E-7573-4AAD-96D1-75D6DE6EB9A6}"/>
            </a:ext>
          </a:extLst>
        </xdr:cNvPr>
        <xdr:cNvSpPr/>
      </xdr:nvSpPr>
      <xdr:spPr>
        <a:xfrm>
          <a:off x="2057443" y="2181219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29</xdr:row>
      <xdr:rowOff>247591</xdr:rowOff>
    </xdr:from>
    <xdr:to>
      <xdr:col>9</xdr:col>
      <xdr:colOff>501371</xdr:colOff>
      <xdr:row>29</xdr:row>
      <xdr:rowOff>361383</xdr:rowOff>
    </xdr:to>
    <xdr:sp macro="" textlink="">
      <xdr:nvSpPr>
        <xdr:cNvPr id="309" name="弧形 308">
          <a:extLst>
            <a:ext uri="{FF2B5EF4-FFF2-40B4-BE49-F238E27FC236}">
              <a16:creationId xmlns:a16="http://schemas.microsoft.com/office/drawing/2014/main" id="{7ADBAC9C-600B-4D51-B15F-39DACBE6321A}"/>
            </a:ext>
          </a:extLst>
        </xdr:cNvPr>
        <xdr:cNvSpPr/>
      </xdr:nvSpPr>
      <xdr:spPr>
        <a:xfrm>
          <a:off x="1558491" y="2181219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167780</xdr:colOff>
      <xdr:row>29</xdr:row>
      <xdr:rowOff>807162</xdr:rowOff>
    </xdr:from>
    <xdr:to>
      <xdr:col>9</xdr:col>
      <xdr:colOff>319488</xdr:colOff>
      <xdr:row>29</xdr:row>
      <xdr:rowOff>917225</xdr:rowOff>
    </xdr:to>
    <xdr:sp macro="" textlink="">
      <xdr:nvSpPr>
        <xdr:cNvPr id="310" name="文字方塊 309">
          <a:extLst>
            <a:ext uri="{FF2B5EF4-FFF2-40B4-BE49-F238E27FC236}">
              <a16:creationId xmlns:a16="http://schemas.microsoft.com/office/drawing/2014/main" id="{C57939B3-1928-4148-B0C1-AD01F1C49094}"/>
            </a:ext>
          </a:extLst>
        </xdr:cNvPr>
        <xdr:cNvSpPr txBox="1"/>
      </xdr:nvSpPr>
      <xdr:spPr>
        <a:xfrm>
          <a:off x="1310780" y="22371762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237704</xdr:colOff>
      <xdr:row>29</xdr:row>
      <xdr:rowOff>420939</xdr:rowOff>
    </xdr:from>
    <xdr:to>
      <xdr:col>9</xdr:col>
      <xdr:colOff>389412</xdr:colOff>
      <xdr:row>29</xdr:row>
      <xdr:rowOff>531002</xdr:rowOff>
    </xdr:to>
    <xdr:sp macro="" textlink="">
      <xdr:nvSpPr>
        <xdr:cNvPr id="311" name="文字方塊 310">
          <a:extLst>
            <a:ext uri="{FF2B5EF4-FFF2-40B4-BE49-F238E27FC236}">
              <a16:creationId xmlns:a16="http://schemas.microsoft.com/office/drawing/2014/main" id="{98A72B46-7D84-444B-B645-BF586D5C75E5}"/>
            </a:ext>
          </a:extLst>
        </xdr:cNvPr>
        <xdr:cNvSpPr txBox="1"/>
      </xdr:nvSpPr>
      <xdr:spPr>
        <a:xfrm>
          <a:off x="1380704" y="2198553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632053</xdr:colOff>
      <xdr:row>29</xdr:row>
      <xdr:rowOff>109689</xdr:rowOff>
    </xdr:from>
    <xdr:to>
      <xdr:col>9</xdr:col>
      <xdr:colOff>783761</xdr:colOff>
      <xdr:row>29</xdr:row>
      <xdr:rowOff>219752</xdr:rowOff>
    </xdr:to>
    <xdr:sp macro="" textlink="">
      <xdr:nvSpPr>
        <xdr:cNvPr id="312" name="文字方塊 311">
          <a:extLst>
            <a:ext uri="{FF2B5EF4-FFF2-40B4-BE49-F238E27FC236}">
              <a16:creationId xmlns:a16="http://schemas.microsoft.com/office/drawing/2014/main" id="{7FFC648B-FF09-4BCC-931C-B8E1712AF255}"/>
            </a:ext>
          </a:extLst>
        </xdr:cNvPr>
        <xdr:cNvSpPr txBox="1"/>
      </xdr:nvSpPr>
      <xdr:spPr>
        <a:xfrm>
          <a:off x="1775053" y="2167428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29</xdr:row>
      <xdr:rowOff>421264</xdr:rowOff>
    </xdr:from>
    <xdr:to>
      <xdr:col>9</xdr:col>
      <xdr:colOff>1178111</xdr:colOff>
      <xdr:row>29</xdr:row>
      <xdr:rowOff>531327</xdr:rowOff>
    </xdr:to>
    <xdr:sp macro="" textlink="">
      <xdr:nvSpPr>
        <xdr:cNvPr id="313" name="文字方塊 312">
          <a:extLst>
            <a:ext uri="{FF2B5EF4-FFF2-40B4-BE49-F238E27FC236}">
              <a16:creationId xmlns:a16="http://schemas.microsoft.com/office/drawing/2014/main" id="{6E9A8CFE-4761-4266-AC25-6037F8A6EF35}"/>
            </a:ext>
          </a:extLst>
        </xdr:cNvPr>
        <xdr:cNvSpPr txBox="1"/>
      </xdr:nvSpPr>
      <xdr:spPr>
        <a:xfrm>
          <a:off x="2169403" y="2198586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1144175</xdr:colOff>
      <xdr:row>29</xdr:row>
      <xdr:rowOff>729064</xdr:rowOff>
    </xdr:from>
    <xdr:to>
      <xdr:col>9</xdr:col>
      <xdr:colOff>1295883</xdr:colOff>
      <xdr:row>29</xdr:row>
      <xdr:rowOff>839127</xdr:rowOff>
    </xdr:to>
    <xdr:sp macro="" textlink="">
      <xdr:nvSpPr>
        <xdr:cNvPr id="314" name="文字方塊 313">
          <a:extLst>
            <a:ext uri="{FF2B5EF4-FFF2-40B4-BE49-F238E27FC236}">
              <a16:creationId xmlns:a16="http://schemas.microsoft.com/office/drawing/2014/main" id="{44A52073-2A67-4405-9D76-1E05F1D880AE}"/>
            </a:ext>
          </a:extLst>
        </xdr:cNvPr>
        <xdr:cNvSpPr txBox="1"/>
      </xdr:nvSpPr>
      <xdr:spPr>
        <a:xfrm>
          <a:off x="2287175" y="2229366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1000013</xdr:colOff>
      <xdr:row>30</xdr:row>
      <xdr:rowOff>634281</xdr:rowOff>
    </xdr:from>
    <xdr:to>
      <xdr:col>9</xdr:col>
      <xdr:colOff>1292808</xdr:colOff>
      <xdr:row>30</xdr:row>
      <xdr:rowOff>697416</xdr:rowOff>
    </xdr:to>
    <xdr:cxnSp macro="">
      <xdr:nvCxnSpPr>
        <xdr:cNvPr id="315" name="直線接點 314">
          <a:extLst>
            <a:ext uri="{FF2B5EF4-FFF2-40B4-BE49-F238E27FC236}">
              <a16:creationId xmlns:a16="http://schemas.microsoft.com/office/drawing/2014/main" id="{C97E2F37-2244-461F-8C97-99E4F57D784F}"/>
            </a:ext>
          </a:extLst>
        </xdr:cNvPr>
        <xdr:cNvCxnSpPr/>
      </xdr:nvCxnSpPr>
      <xdr:spPr>
        <a:xfrm flipV="1">
          <a:off x="2143013" y="23208531"/>
          <a:ext cx="292795" cy="6313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1000013</xdr:colOff>
      <xdr:row>30</xdr:row>
      <xdr:rowOff>297664</xdr:rowOff>
    </xdr:from>
    <xdr:to>
      <xdr:col>9</xdr:col>
      <xdr:colOff>1000013</xdr:colOff>
      <xdr:row>30</xdr:row>
      <xdr:rowOff>697416</xdr:rowOff>
    </xdr:to>
    <xdr:cxnSp macro="">
      <xdr:nvCxnSpPr>
        <xdr:cNvPr id="316" name="直線接點 315">
          <a:extLst>
            <a:ext uri="{FF2B5EF4-FFF2-40B4-BE49-F238E27FC236}">
              <a16:creationId xmlns:a16="http://schemas.microsoft.com/office/drawing/2014/main" id="{CB65A498-E5F3-4F2B-B682-C1C9189A353D}"/>
            </a:ext>
          </a:extLst>
        </xdr:cNvPr>
        <xdr:cNvCxnSpPr/>
      </xdr:nvCxnSpPr>
      <xdr:spPr>
        <a:xfrm flipV="1">
          <a:off x="2143013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415801</xdr:colOff>
      <xdr:row>30</xdr:row>
      <xdr:rowOff>297664</xdr:rowOff>
    </xdr:from>
    <xdr:to>
      <xdr:col>9</xdr:col>
      <xdr:colOff>415801</xdr:colOff>
      <xdr:row>30</xdr:row>
      <xdr:rowOff>697416</xdr:rowOff>
    </xdr:to>
    <xdr:cxnSp macro="">
      <xdr:nvCxnSpPr>
        <xdr:cNvPr id="317" name="直線接點 316">
          <a:extLst>
            <a:ext uri="{FF2B5EF4-FFF2-40B4-BE49-F238E27FC236}">
              <a16:creationId xmlns:a16="http://schemas.microsoft.com/office/drawing/2014/main" id="{BDE4A97E-4F12-45DD-A4A8-2600E90EF390}"/>
            </a:ext>
          </a:extLst>
        </xdr:cNvPr>
        <xdr:cNvCxnSpPr/>
      </xdr:nvCxnSpPr>
      <xdr:spPr>
        <a:xfrm>
          <a:off x="1558801" y="22871914"/>
          <a:ext cx="0" cy="39975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123006</xdr:colOff>
      <xdr:row>30</xdr:row>
      <xdr:rowOff>697416</xdr:rowOff>
    </xdr:from>
    <xdr:to>
      <xdr:col>9</xdr:col>
      <xdr:colOff>415801</xdr:colOff>
      <xdr:row>30</xdr:row>
      <xdr:rowOff>750208</xdr:rowOff>
    </xdr:to>
    <xdr:cxnSp macro="">
      <xdr:nvCxnSpPr>
        <xdr:cNvPr id="318" name="直線接點 317">
          <a:extLst>
            <a:ext uri="{FF2B5EF4-FFF2-40B4-BE49-F238E27FC236}">
              <a16:creationId xmlns:a16="http://schemas.microsoft.com/office/drawing/2014/main" id="{95C0CF06-39EC-40CF-97D1-574C28244D94}"/>
            </a:ext>
          </a:extLst>
        </xdr:cNvPr>
        <xdr:cNvCxnSpPr/>
      </xdr:nvCxnSpPr>
      <xdr:spPr>
        <a:xfrm flipV="1">
          <a:off x="1266006" y="23271666"/>
          <a:ext cx="292795" cy="5279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462570</xdr:colOff>
      <xdr:row>30</xdr:row>
      <xdr:rowOff>247856</xdr:rowOff>
    </xdr:from>
    <xdr:to>
      <xdr:col>9</xdr:col>
      <xdr:colOff>953244</xdr:colOff>
      <xdr:row>30</xdr:row>
      <xdr:rowOff>247856</xdr:rowOff>
    </xdr:to>
    <xdr:cxnSp macro="">
      <xdr:nvCxnSpPr>
        <xdr:cNvPr id="319" name="直線接點 318">
          <a:extLst>
            <a:ext uri="{FF2B5EF4-FFF2-40B4-BE49-F238E27FC236}">
              <a16:creationId xmlns:a16="http://schemas.microsoft.com/office/drawing/2014/main" id="{82320111-E904-46D6-997C-7C449F7E0C6F}"/>
            </a:ext>
          </a:extLst>
        </xdr:cNvPr>
        <xdr:cNvCxnSpPr/>
      </xdr:nvCxnSpPr>
      <xdr:spPr>
        <a:xfrm flipH="1">
          <a:off x="1605570" y="22822106"/>
          <a:ext cx="4906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914443</xdr:colOff>
      <xdr:row>30</xdr:row>
      <xdr:rowOff>247591</xdr:rowOff>
    </xdr:from>
    <xdr:to>
      <xdr:col>9</xdr:col>
      <xdr:colOff>1000323</xdr:colOff>
      <xdr:row>30</xdr:row>
      <xdr:rowOff>361383</xdr:rowOff>
    </xdr:to>
    <xdr:sp macro="" textlink="">
      <xdr:nvSpPr>
        <xdr:cNvPr id="320" name="弧形 319">
          <a:extLst>
            <a:ext uri="{FF2B5EF4-FFF2-40B4-BE49-F238E27FC236}">
              <a16:creationId xmlns:a16="http://schemas.microsoft.com/office/drawing/2014/main" id="{843F01D9-1E4A-4DAC-8067-383AA093CD23}"/>
            </a:ext>
          </a:extLst>
        </xdr:cNvPr>
        <xdr:cNvSpPr/>
      </xdr:nvSpPr>
      <xdr:spPr>
        <a:xfrm>
          <a:off x="2057443" y="22821841"/>
          <a:ext cx="85880" cy="113792"/>
        </a:xfrm>
        <a:prstGeom prst="arc">
          <a:avLst>
            <a:gd name="adj1" fmla="val 15868109"/>
            <a:gd name="adj2" fmla="val 21186712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415491</xdr:colOff>
      <xdr:row>30</xdr:row>
      <xdr:rowOff>247591</xdr:rowOff>
    </xdr:from>
    <xdr:to>
      <xdr:col>9</xdr:col>
      <xdr:colOff>501371</xdr:colOff>
      <xdr:row>30</xdr:row>
      <xdr:rowOff>361383</xdr:rowOff>
    </xdr:to>
    <xdr:sp macro="" textlink="">
      <xdr:nvSpPr>
        <xdr:cNvPr id="321" name="弧形 320">
          <a:extLst>
            <a:ext uri="{FF2B5EF4-FFF2-40B4-BE49-F238E27FC236}">
              <a16:creationId xmlns:a16="http://schemas.microsoft.com/office/drawing/2014/main" id="{64A7A95F-E33C-438E-9313-12EBA3808526}"/>
            </a:ext>
          </a:extLst>
        </xdr:cNvPr>
        <xdr:cNvSpPr/>
      </xdr:nvSpPr>
      <xdr:spPr>
        <a:xfrm>
          <a:off x="1558491" y="22821841"/>
          <a:ext cx="85880" cy="113792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167780</xdr:colOff>
      <xdr:row>30</xdr:row>
      <xdr:rowOff>807162</xdr:rowOff>
    </xdr:from>
    <xdr:to>
      <xdr:col>9</xdr:col>
      <xdr:colOff>319488</xdr:colOff>
      <xdr:row>30</xdr:row>
      <xdr:rowOff>917225</xdr:rowOff>
    </xdr:to>
    <xdr:sp macro="" textlink="">
      <xdr:nvSpPr>
        <xdr:cNvPr id="322" name="文字方塊 321">
          <a:extLst>
            <a:ext uri="{FF2B5EF4-FFF2-40B4-BE49-F238E27FC236}">
              <a16:creationId xmlns:a16="http://schemas.microsoft.com/office/drawing/2014/main" id="{470738A5-D843-4343-B703-1958B22CC29A}"/>
            </a:ext>
          </a:extLst>
        </xdr:cNvPr>
        <xdr:cNvSpPr txBox="1"/>
      </xdr:nvSpPr>
      <xdr:spPr>
        <a:xfrm>
          <a:off x="1310780" y="23381412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237704</xdr:colOff>
      <xdr:row>30</xdr:row>
      <xdr:rowOff>420939</xdr:rowOff>
    </xdr:from>
    <xdr:to>
      <xdr:col>9</xdr:col>
      <xdr:colOff>389412</xdr:colOff>
      <xdr:row>30</xdr:row>
      <xdr:rowOff>531002</xdr:rowOff>
    </xdr:to>
    <xdr:sp macro="" textlink="">
      <xdr:nvSpPr>
        <xdr:cNvPr id="323" name="文字方塊 322">
          <a:extLst>
            <a:ext uri="{FF2B5EF4-FFF2-40B4-BE49-F238E27FC236}">
              <a16:creationId xmlns:a16="http://schemas.microsoft.com/office/drawing/2014/main" id="{869C2E97-35B1-4FCF-9E49-8C550E39E6B4}"/>
            </a:ext>
          </a:extLst>
        </xdr:cNvPr>
        <xdr:cNvSpPr txBox="1"/>
      </xdr:nvSpPr>
      <xdr:spPr>
        <a:xfrm>
          <a:off x="1380704" y="2299518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632053</xdr:colOff>
      <xdr:row>30</xdr:row>
      <xdr:rowOff>109689</xdr:rowOff>
    </xdr:from>
    <xdr:to>
      <xdr:col>9</xdr:col>
      <xdr:colOff>783761</xdr:colOff>
      <xdr:row>30</xdr:row>
      <xdr:rowOff>219752</xdr:rowOff>
    </xdr:to>
    <xdr:sp macro="" textlink="">
      <xdr:nvSpPr>
        <xdr:cNvPr id="324" name="文字方塊 323">
          <a:extLst>
            <a:ext uri="{FF2B5EF4-FFF2-40B4-BE49-F238E27FC236}">
              <a16:creationId xmlns:a16="http://schemas.microsoft.com/office/drawing/2014/main" id="{EC70DD8D-545C-4632-91D1-95A814F51EBF}"/>
            </a:ext>
          </a:extLst>
        </xdr:cNvPr>
        <xdr:cNvSpPr txBox="1"/>
      </xdr:nvSpPr>
      <xdr:spPr>
        <a:xfrm>
          <a:off x="1775053" y="22683939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1026403</xdr:colOff>
      <xdr:row>30</xdr:row>
      <xdr:rowOff>421264</xdr:rowOff>
    </xdr:from>
    <xdr:to>
      <xdr:col>9</xdr:col>
      <xdr:colOff>1178111</xdr:colOff>
      <xdr:row>30</xdr:row>
      <xdr:rowOff>531327</xdr:rowOff>
    </xdr:to>
    <xdr:sp macro="" textlink="">
      <xdr:nvSpPr>
        <xdr:cNvPr id="325" name="文字方塊 324">
          <a:extLst>
            <a:ext uri="{FF2B5EF4-FFF2-40B4-BE49-F238E27FC236}">
              <a16:creationId xmlns:a16="http://schemas.microsoft.com/office/drawing/2014/main" id="{5C1E38BF-D96A-4DA4-B4A5-9663C680AB3B}"/>
            </a:ext>
          </a:extLst>
        </xdr:cNvPr>
        <xdr:cNvSpPr txBox="1"/>
      </xdr:nvSpPr>
      <xdr:spPr>
        <a:xfrm>
          <a:off x="2169403" y="2299551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19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1144175</xdr:colOff>
      <xdr:row>30</xdr:row>
      <xdr:rowOff>729064</xdr:rowOff>
    </xdr:from>
    <xdr:to>
      <xdr:col>9</xdr:col>
      <xdr:colOff>1295883</xdr:colOff>
      <xdr:row>30</xdr:row>
      <xdr:rowOff>839127</xdr:rowOff>
    </xdr:to>
    <xdr:sp macro="" textlink="">
      <xdr:nvSpPr>
        <xdr:cNvPr id="326" name="文字方塊 325">
          <a:extLst>
            <a:ext uri="{FF2B5EF4-FFF2-40B4-BE49-F238E27FC236}">
              <a16:creationId xmlns:a16="http://schemas.microsoft.com/office/drawing/2014/main" id="{B71C8733-07BB-49FC-B270-8930BA079317}"/>
            </a:ext>
          </a:extLst>
        </xdr:cNvPr>
        <xdr:cNvSpPr txBox="1"/>
      </xdr:nvSpPr>
      <xdr:spPr>
        <a:xfrm>
          <a:off x="2287175" y="23303314"/>
          <a:ext cx="151708" cy="1100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93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21</a:t>
          </a:r>
          <a:endParaRPr lang="zh-TW" altLang="en-US" sz="993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526002</xdr:colOff>
      <xdr:row>31</xdr:row>
      <xdr:rowOff>298541</xdr:rowOff>
    </xdr:from>
    <xdr:to>
      <xdr:col>9</xdr:col>
      <xdr:colOff>1083268</xdr:colOff>
      <xdr:row>31</xdr:row>
      <xdr:rowOff>298541</xdr:rowOff>
    </xdr:to>
    <xdr:cxnSp macro="">
      <xdr:nvCxnSpPr>
        <xdr:cNvPr id="327" name="直線接點 326">
          <a:extLst>
            <a:ext uri="{FF2B5EF4-FFF2-40B4-BE49-F238E27FC236}">
              <a16:creationId xmlns:a16="http://schemas.microsoft.com/office/drawing/2014/main" id="{DB3863AD-BAB7-4DD4-A084-06D23EE42469}"/>
            </a:ext>
          </a:extLst>
        </xdr:cNvPr>
        <xdr:cNvCxnSpPr/>
      </xdr:nvCxnSpPr>
      <xdr:spPr>
        <a:xfrm flipH="1">
          <a:off x="1669002" y="238824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534442</xdr:rowOff>
    </xdr:from>
    <xdr:to>
      <xdr:col>9</xdr:col>
      <xdr:colOff>1083268</xdr:colOff>
      <xdr:row>31</xdr:row>
      <xdr:rowOff>534442</xdr:rowOff>
    </xdr:to>
    <xdr:cxnSp macro="">
      <xdr:nvCxnSpPr>
        <xdr:cNvPr id="328" name="直線接點 327">
          <a:extLst>
            <a:ext uri="{FF2B5EF4-FFF2-40B4-BE49-F238E27FC236}">
              <a16:creationId xmlns:a16="http://schemas.microsoft.com/office/drawing/2014/main" id="{C9E73D8F-FCAC-444A-A771-D43374F02A80}"/>
            </a:ext>
          </a:extLst>
        </xdr:cNvPr>
        <xdr:cNvCxnSpPr/>
      </xdr:nvCxnSpPr>
      <xdr:spPr>
        <a:xfrm flipH="1">
          <a:off x="1669002" y="24118342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526002</xdr:colOff>
      <xdr:row>31</xdr:row>
      <xdr:rowOff>770341</xdr:rowOff>
    </xdr:from>
    <xdr:to>
      <xdr:col>9</xdr:col>
      <xdr:colOff>1083268</xdr:colOff>
      <xdr:row>31</xdr:row>
      <xdr:rowOff>770341</xdr:rowOff>
    </xdr:to>
    <xdr:cxnSp macro="">
      <xdr:nvCxnSpPr>
        <xdr:cNvPr id="329" name="直線接點 328">
          <a:extLst>
            <a:ext uri="{FF2B5EF4-FFF2-40B4-BE49-F238E27FC236}">
              <a16:creationId xmlns:a16="http://schemas.microsoft.com/office/drawing/2014/main" id="{08B5D4C1-F520-4572-9991-E44A8B476EE5}"/>
            </a:ext>
          </a:extLst>
        </xdr:cNvPr>
        <xdr:cNvCxnSpPr/>
      </xdr:nvCxnSpPr>
      <xdr:spPr>
        <a:xfrm flipH="1">
          <a:off x="1669002" y="24354241"/>
          <a:ext cx="55726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436983</xdr:colOff>
      <xdr:row>31</xdr:row>
      <xdr:rowOff>298541</xdr:rowOff>
    </xdr:from>
    <xdr:to>
      <xdr:col>9</xdr:col>
      <xdr:colOff>615020</xdr:colOff>
      <xdr:row>31</xdr:row>
      <xdr:rowOff>534440</xdr:rowOff>
    </xdr:to>
    <xdr:sp macro="" textlink="">
      <xdr:nvSpPr>
        <xdr:cNvPr id="330" name="弧形 329">
          <a:extLst>
            <a:ext uri="{FF2B5EF4-FFF2-40B4-BE49-F238E27FC236}">
              <a16:creationId xmlns:a16="http://schemas.microsoft.com/office/drawing/2014/main" id="{8252621A-BC65-4661-866B-3F9896152E7C}"/>
            </a:ext>
          </a:extLst>
        </xdr:cNvPr>
        <xdr:cNvSpPr/>
      </xdr:nvSpPr>
      <xdr:spPr>
        <a:xfrm>
          <a:off x="1579983" y="23882441"/>
          <a:ext cx="178037" cy="235899"/>
        </a:xfrm>
        <a:prstGeom prst="arc">
          <a:avLst>
            <a:gd name="adj1" fmla="val 5400000"/>
            <a:gd name="adj2" fmla="val 162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994249</xdr:colOff>
      <xdr:row>31</xdr:row>
      <xdr:rowOff>534442</xdr:rowOff>
    </xdr:from>
    <xdr:to>
      <xdr:col>9</xdr:col>
      <xdr:colOff>1172287</xdr:colOff>
      <xdr:row>31</xdr:row>
      <xdr:rowOff>770341</xdr:rowOff>
    </xdr:to>
    <xdr:sp macro="" textlink="">
      <xdr:nvSpPr>
        <xdr:cNvPr id="331" name="弧形 330">
          <a:extLst>
            <a:ext uri="{FF2B5EF4-FFF2-40B4-BE49-F238E27FC236}">
              <a16:creationId xmlns:a16="http://schemas.microsoft.com/office/drawing/2014/main" id="{3F70A169-96F1-4277-9F20-5EE5D56601E7}"/>
            </a:ext>
          </a:extLst>
        </xdr:cNvPr>
        <xdr:cNvSpPr/>
      </xdr:nvSpPr>
      <xdr:spPr>
        <a:xfrm>
          <a:off x="2137249" y="24118342"/>
          <a:ext cx="178038" cy="235899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713379</xdr:colOff>
      <xdr:row>31</xdr:row>
      <xdr:rowOff>159372</xdr:rowOff>
    </xdr:from>
    <xdr:to>
      <xdr:col>9</xdr:col>
      <xdr:colOff>866113</xdr:colOff>
      <xdr:row>31</xdr:row>
      <xdr:rowOff>270235</xdr:rowOff>
    </xdr:to>
    <xdr:sp macro="" textlink="">
      <xdr:nvSpPr>
        <xdr:cNvPr id="332" name="文字方塊 331">
          <a:extLst>
            <a:ext uri="{FF2B5EF4-FFF2-40B4-BE49-F238E27FC236}">
              <a16:creationId xmlns:a16="http://schemas.microsoft.com/office/drawing/2014/main" id="{D8FDC123-9C68-42A8-9EAC-347ADCBAFE7F}"/>
            </a:ext>
          </a:extLst>
        </xdr:cNvPr>
        <xdr:cNvSpPr txBox="1"/>
      </xdr:nvSpPr>
      <xdr:spPr>
        <a:xfrm>
          <a:off x="1856379" y="2374327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331913</xdr:colOff>
      <xdr:row>31</xdr:row>
      <xdr:rowOff>383467</xdr:rowOff>
    </xdr:from>
    <xdr:to>
      <xdr:col>9</xdr:col>
      <xdr:colOff>408281</xdr:colOff>
      <xdr:row>31</xdr:row>
      <xdr:rowOff>494330</xdr:rowOff>
    </xdr:to>
    <xdr:sp macro="" textlink="">
      <xdr:nvSpPr>
        <xdr:cNvPr id="333" name="文字方塊 332">
          <a:extLst>
            <a:ext uri="{FF2B5EF4-FFF2-40B4-BE49-F238E27FC236}">
              <a16:creationId xmlns:a16="http://schemas.microsoft.com/office/drawing/2014/main" id="{C6FDB1A4-E87C-4D5C-98AF-B8FF48892FC9}"/>
            </a:ext>
          </a:extLst>
        </xdr:cNvPr>
        <xdr:cNvSpPr txBox="1"/>
      </xdr:nvSpPr>
      <xdr:spPr>
        <a:xfrm>
          <a:off x="1474913" y="23967367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713379</xdr:colOff>
      <xdr:row>31</xdr:row>
      <xdr:rowOff>386262</xdr:rowOff>
    </xdr:from>
    <xdr:to>
      <xdr:col>9</xdr:col>
      <xdr:colOff>866113</xdr:colOff>
      <xdr:row>31</xdr:row>
      <xdr:rowOff>497125</xdr:rowOff>
    </xdr:to>
    <xdr:sp macro="" textlink="">
      <xdr:nvSpPr>
        <xdr:cNvPr id="334" name="文字方塊 333">
          <a:extLst>
            <a:ext uri="{FF2B5EF4-FFF2-40B4-BE49-F238E27FC236}">
              <a16:creationId xmlns:a16="http://schemas.microsoft.com/office/drawing/2014/main" id="{2BA8A627-D55E-4DAE-8D3F-A19049604FF7}"/>
            </a:ext>
          </a:extLst>
        </xdr:cNvPr>
        <xdr:cNvSpPr txBox="1"/>
      </xdr:nvSpPr>
      <xdr:spPr>
        <a:xfrm>
          <a:off x="1856379" y="2397016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1233902</xdr:colOff>
      <xdr:row>31</xdr:row>
      <xdr:rowOff>598545</xdr:rowOff>
    </xdr:from>
    <xdr:to>
      <xdr:col>9</xdr:col>
      <xdr:colOff>1310270</xdr:colOff>
      <xdr:row>31</xdr:row>
      <xdr:rowOff>709408</xdr:rowOff>
    </xdr:to>
    <xdr:sp macro="" textlink="">
      <xdr:nvSpPr>
        <xdr:cNvPr id="335" name="文字方塊 334">
          <a:extLst>
            <a:ext uri="{FF2B5EF4-FFF2-40B4-BE49-F238E27FC236}">
              <a16:creationId xmlns:a16="http://schemas.microsoft.com/office/drawing/2014/main" id="{72D1D449-8739-45AF-9C53-E16683F8F270}"/>
            </a:ext>
          </a:extLst>
        </xdr:cNvPr>
        <xdr:cNvSpPr txBox="1"/>
      </xdr:nvSpPr>
      <xdr:spPr>
        <a:xfrm>
          <a:off x="2376902" y="24182445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7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713379</xdr:colOff>
      <xdr:row>31</xdr:row>
      <xdr:rowOff>849402</xdr:rowOff>
    </xdr:from>
    <xdr:to>
      <xdr:col>9</xdr:col>
      <xdr:colOff>866113</xdr:colOff>
      <xdr:row>31</xdr:row>
      <xdr:rowOff>960265</xdr:rowOff>
    </xdr:to>
    <xdr:sp macro="" textlink="">
      <xdr:nvSpPr>
        <xdr:cNvPr id="336" name="文字方塊 335">
          <a:extLst>
            <a:ext uri="{FF2B5EF4-FFF2-40B4-BE49-F238E27FC236}">
              <a16:creationId xmlns:a16="http://schemas.microsoft.com/office/drawing/2014/main" id="{A6C02949-23EC-4D13-B486-7A5199699350}"/>
            </a:ext>
          </a:extLst>
        </xdr:cNvPr>
        <xdr:cNvSpPr txBox="1"/>
      </xdr:nvSpPr>
      <xdr:spPr>
        <a:xfrm>
          <a:off x="1856379" y="24433302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37" name="直線接點 336">
          <a:extLst>
            <a:ext uri="{FF2B5EF4-FFF2-40B4-BE49-F238E27FC236}">
              <a16:creationId xmlns:a16="http://schemas.microsoft.com/office/drawing/2014/main" id="{E1DA3FDB-3792-4492-9F8B-86C11FFC4A5A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440973</xdr:rowOff>
    </xdr:from>
    <xdr:to>
      <xdr:col>9</xdr:col>
      <xdr:colOff>1227185</xdr:colOff>
      <xdr:row>32</xdr:row>
      <xdr:rowOff>440973</xdr:rowOff>
    </xdr:to>
    <xdr:cxnSp macro="">
      <xdr:nvCxnSpPr>
        <xdr:cNvPr id="338" name="直線接點 337">
          <a:extLst>
            <a:ext uri="{FF2B5EF4-FFF2-40B4-BE49-F238E27FC236}">
              <a16:creationId xmlns:a16="http://schemas.microsoft.com/office/drawing/2014/main" id="{4A6FB1CF-F54F-4AA4-8AE0-828FFE9AE327}"/>
            </a:ext>
          </a:extLst>
        </xdr:cNvPr>
        <xdr:cNvCxnSpPr/>
      </xdr:nvCxnSpPr>
      <xdr:spPr>
        <a:xfrm flipH="1">
          <a:off x="2016863" y="25034523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747401</xdr:rowOff>
    </xdr:from>
    <xdr:to>
      <xdr:col>9</xdr:col>
      <xdr:colOff>1383374</xdr:colOff>
      <xdr:row>32</xdr:row>
      <xdr:rowOff>747401</xdr:rowOff>
    </xdr:to>
    <xdr:cxnSp macro="">
      <xdr:nvCxnSpPr>
        <xdr:cNvPr id="339" name="直線接點 338">
          <a:extLst>
            <a:ext uri="{FF2B5EF4-FFF2-40B4-BE49-F238E27FC236}">
              <a16:creationId xmlns:a16="http://schemas.microsoft.com/office/drawing/2014/main" id="{F6C6B8C6-196A-4FCD-A3C8-937F5EBE2047}"/>
            </a:ext>
          </a:extLst>
        </xdr:cNvPr>
        <xdr:cNvCxnSpPr/>
      </xdr:nvCxnSpPr>
      <xdr:spPr>
        <a:xfrm flipH="1">
          <a:off x="1729126" y="25340951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873863</xdr:colOff>
      <xdr:row>32</xdr:row>
      <xdr:rowOff>287761</xdr:rowOff>
    </xdr:from>
    <xdr:to>
      <xdr:col>9</xdr:col>
      <xdr:colOff>1227185</xdr:colOff>
      <xdr:row>32</xdr:row>
      <xdr:rowOff>287761</xdr:rowOff>
    </xdr:to>
    <xdr:cxnSp macro="">
      <xdr:nvCxnSpPr>
        <xdr:cNvPr id="340" name="直線接點 339">
          <a:extLst>
            <a:ext uri="{FF2B5EF4-FFF2-40B4-BE49-F238E27FC236}">
              <a16:creationId xmlns:a16="http://schemas.microsoft.com/office/drawing/2014/main" id="{837F2BE5-66FE-4205-8D0B-BD83BF0E89F5}"/>
            </a:ext>
          </a:extLst>
        </xdr:cNvPr>
        <xdr:cNvCxnSpPr/>
      </xdr:nvCxnSpPr>
      <xdr:spPr>
        <a:xfrm flipH="1">
          <a:off x="2016863" y="24881311"/>
          <a:ext cx="35332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586126</xdr:colOff>
      <xdr:row>32</xdr:row>
      <xdr:rowOff>594187</xdr:rowOff>
    </xdr:from>
    <xdr:to>
      <xdr:col>9</xdr:col>
      <xdr:colOff>1383374</xdr:colOff>
      <xdr:row>32</xdr:row>
      <xdr:rowOff>594187</xdr:rowOff>
    </xdr:to>
    <xdr:cxnSp macro="">
      <xdr:nvCxnSpPr>
        <xdr:cNvPr id="341" name="直線接點 340">
          <a:extLst>
            <a:ext uri="{FF2B5EF4-FFF2-40B4-BE49-F238E27FC236}">
              <a16:creationId xmlns:a16="http://schemas.microsoft.com/office/drawing/2014/main" id="{EB796643-290D-460F-85E3-E7ADF3AA5024}"/>
            </a:ext>
          </a:extLst>
        </xdr:cNvPr>
        <xdr:cNvCxnSpPr/>
      </xdr:nvCxnSpPr>
      <xdr:spPr>
        <a:xfrm flipH="1">
          <a:off x="1729126" y="25187737"/>
          <a:ext cx="79724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1169369</xdr:colOff>
      <xdr:row>32</xdr:row>
      <xdr:rowOff>287761</xdr:rowOff>
    </xdr:from>
    <xdr:to>
      <xdr:col>9</xdr:col>
      <xdr:colOff>1285001</xdr:colOff>
      <xdr:row>32</xdr:row>
      <xdr:rowOff>440975</xdr:rowOff>
    </xdr:to>
    <xdr:sp macro="" textlink="">
      <xdr:nvSpPr>
        <xdr:cNvPr id="342" name="弧形 341">
          <a:extLst>
            <a:ext uri="{FF2B5EF4-FFF2-40B4-BE49-F238E27FC236}">
              <a16:creationId xmlns:a16="http://schemas.microsoft.com/office/drawing/2014/main" id="{BBC7E4DE-F6E0-42F0-B117-1FE2DB8F1D6B}"/>
            </a:ext>
          </a:extLst>
        </xdr:cNvPr>
        <xdr:cNvSpPr/>
      </xdr:nvSpPr>
      <xdr:spPr>
        <a:xfrm>
          <a:off x="2312369" y="24881311"/>
          <a:ext cx="115632" cy="153214"/>
        </a:xfrm>
        <a:prstGeom prst="arc">
          <a:avLst>
            <a:gd name="adj1" fmla="val 16200000"/>
            <a:gd name="adj2" fmla="val 540000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439344</xdr:rowOff>
    </xdr:from>
    <xdr:to>
      <xdr:col>9</xdr:col>
      <xdr:colOff>1112577</xdr:colOff>
      <xdr:row>33</xdr:row>
      <xdr:rowOff>129767</xdr:rowOff>
    </xdr:to>
    <xdr:sp macro="" textlink="">
      <xdr:nvSpPr>
        <xdr:cNvPr id="343" name="弧形 342">
          <a:extLst>
            <a:ext uri="{FF2B5EF4-FFF2-40B4-BE49-F238E27FC236}">
              <a16:creationId xmlns:a16="http://schemas.microsoft.com/office/drawing/2014/main" id="{3FACC3AE-4B4F-4659-BC2A-6B9C7BD4B4D2}"/>
            </a:ext>
          </a:extLst>
        </xdr:cNvPr>
        <xdr:cNvSpPr/>
      </xdr:nvSpPr>
      <xdr:spPr>
        <a:xfrm>
          <a:off x="1727219" y="25032894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584219</xdr:colOff>
      <xdr:row>32</xdr:row>
      <xdr:rowOff>286130</xdr:rowOff>
    </xdr:from>
    <xdr:to>
      <xdr:col>9</xdr:col>
      <xdr:colOff>1112577</xdr:colOff>
      <xdr:row>32</xdr:row>
      <xdr:rowOff>986203</xdr:rowOff>
    </xdr:to>
    <xdr:sp macro="" textlink="">
      <xdr:nvSpPr>
        <xdr:cNvPr id="344" name="弧形 343">
          <a:extLst>
            <a:ext uri="{FF2B5EF4-FFF2-40B4-BE49-F238E27FC236}">
              <a16:creationId xmlns:a16="http://schemas.microsoft.com/office/drawing/2014/main" id="{CB2951BD-20E6-487E-8254-22D523909EEF}"/>
            </a:ext>
          </a:extLst>
        </xdr:cNvPr>
        <xdr:cNvSpPr/>
      </xdr:nvSpPr>
      <xdr:spPr>
        <a:xfrm>
          <a:off x="1727219" y="24879680"/>
          <a:ext cx="528358" cy="700073"/>
        </a:xfrm>
        <a:prstGeom prst="arc">
          <a:avLst>
            <a:gd name="adj1" fmla="val 11213288"/>
            <a:gd name="adj2" fmla="val 1653189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894716</xdr:colOff>
      <xdr:row>32</xdr:row>
      <xdr:rowOff>817269</xdr:rowOff>
    </xdr:from>
    <xdr:to>
      <xdr:col>9</xdr:col>
      <xdr:colOff>1047450</xdr:colOff>
      <xdr:row>32</xdr:row>
      <xdr:rowOff>928132</xdr:rowOff>
    </xdr:to>
    <xdr:sp macro="" textlink="">
      <xdr:nvSpPr>
        <xdr:cNvPr id="345" name="文字方塊 344">
          <a:extLst>
            <a:ext uri="{FF2B5EF4-FFF2-40B4-BE49-F238E27FC236}">
              <a16:creationId xmlns:a16="http://schemas.microsoft.com/office/drawing/2014/main" id="{6800A9A8-80C7-4E25-ADDE-713AFD3051D1}"/>
            </a:ext>
          </a:extLst>
        </xdr:cNvPr>
        <xdr:cNvSpPr txBox="1"/>
      </xdr:nvSpPr>
      <xdr:spPr>
        <a:xfrm>
          <a:off x="2037716" y="25410819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30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217276</xdr:colOff>
      <xdr:row>32</xdr:row>
      <xdr:rowOff>607033</xdr:rowOff>
    </xdr:from>
    <xdr:to>
      <xdr:col>9</xdr:col>
      <xdr:colOff>566924</xdr:colOff>
      <xdr:row>32</xdr:row>
      <xdr:rowOff>717896</xdr:rowOff>
    </xdr:to>
    <xdr:sp macro="" textlink="">
      <xdr:nvSpPr>
        <xdr:cNvPr id="346" name="文字方塊 345">
          <a:extLst>
            <a:ext uri="{FF2B5EF4-FFF2-40B4-BE49-F238E27FC236}">
              <a16:creationId xmlns:a16="http://schemas.microsoft.com/office/drawing/2014/main" id="{13D60A05-7215-4D00-B433-0A84F6DCCC9C}"/>
            </a:ext>
          </a:extLst>
        </xdr:cNvPr>
        <xdr:cNvSpPr txBox="1"/>
      </xdr:nvSpPr>
      <xdr:spPr>
        <a:xfrm>
          <a:off x="1360276" y="25200583"/>
          <a:ext cx="34964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H=19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933321</xdr:colOff>
      <xdr:row>32</xdr:row>
      <xdr:rowOff>148589</xdr:rowOff>
    </xdr:from>
    <xdr:to>
      <xdr:col>9</xdr:col>
      <xdr:colOff>1009689</xdr:colOff>
      <xdr:row>32</xdr:row>
      <xdr:rowOff>259452</xdr:rowOff>
    </xdr:to>
    <xdr:sp macro="" textlink="">
      <xdr:nvSpPr>
        <xdr:cNvPr id="347" name="文字方塊 346">
          <a:extLst>
            <a:ext uri="{FF2B5EF4-FFF2-40B4-BE49-F238E27FC236}">
              <a16:creationId xmlns:a16="http://schemas.microsoft.com/office/drawing/2014/main" id="{E1207FF7-8006-417F-B0E1-F15792DA4E21}"/>
            </a:ext>
          </a:extLst>
        </xdr:cNvPr>
        <xdr:cNvSpPr txBox="1"/>
      </xdr:nvSpPr>
      <xdr:spPr>
        <a:xfrm>
          <a:off x="2076321" y="24742139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1326220</xdr:colOff>
      <xdr:row>32</xdr:row>
      <xdr:rowOff>327062</xdr:rowOff>
    </xdr:from>
    <xdr:to>
      <xdr:col>9</xdr:col>
      <xdr:colOff>1402588</xdr:colOff>
      <xdr:row>32</xdr:row>
      <xdr:rowOff>437925</xdr:rowOff>
    </xdr:to>
    <xdr:sp macro="" textlink="">
      <xdr:nvSpPr>
        <xdr:cNvPr id="348" name="文字方塊 347">
          <a:extLst>
            <a:ext uri="{FF2B5EF4-FFF2-40B4-BE49-F238E27FC236}">
              <a16:creationId xmlns:a16="http://schemas.microsoft.com/office/drawing/2014/main" id="{B53438C9-CFCC-468B-B193-918ED90199F5}"/>
            </a:ext>
          </a:extLst>
        </xdr:cNvPr>
        <xdr:cNvSpPr txBox="1"/>
      </xdr:nvSpPr>
      <xdr:spPr>
        <a:xfrm>
          <a:off x="2469220" y="24920612"/>
          <a:ext cx="76368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445168</xdr:colOff>
      <xdr:row>33</xdr:row>
      <xdr:rowOff>490444</xdr:rowOff>
    </xdr:from>
    <xdr:to>
      <xdr:col>9</xdr:col>
      <xdr:colOff>544848</xdr:colOff>
      <xdr:row>33</xdr:row>
      <xdr:rowOff>633319</xdr:rowOff>
    </xdr:to>
    <xdr:cxnSp macro="">
      <xdr:nvCxnSpPr>
        <xdr:cNvPr id="349" name="直線接點 348">
          <a:extLst>
            <a:ext uri="{FF2B5EF4-FFF2-40B4-BE49-F238E27FC236}">
              <a16:creationId xmlns:a16="http://schemas.microsoft.com/office/drawing/2014/main" id="{D0E7A016-E386-4A3D-82B4-0B27C37033E2}"/>
            </a:ext>
          </a:extLst>
        </xdr:cNvPr>
        <xdr:cNvCxnSpPr/>
      </xdr:nvCxnSpPr>
      <xdr:spPr>
        <a:xfrm flipH="1" flipV="1">
          <a:off x="1588168" y="26093644"/>
          <a:ext cx="99680" cy="14287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409622</xdr:rowOff>
    </xdr:from>
    <xdr:to>
      <xdr:col>9</xdr:col>
      <xdr:colOff>445168</xdr:colOff>
      <xdr:row>33</xdr:row>
      <xdr:rowOff>490444</xdr:rowOff>
    </xdr:to>
    <xdr:cxnSp macro="">
      <xdr:nvCxnSpPr>
        <xdr:cNvPr id="350" name="直線接點 349">
          <a:extLst>
            <a:ext uri="{FF2B5EF4-FFF2-40B4-BE49-F238E27FC236}">
              <a16:creationId xmlns:a16="http://schemas.microsoft.com/office/drawing/2014/main" id="{6437BE7C-BBE1-4A0E-9F37-22917722631C}"/>
            </a:ext>
          </a:extLst>
        </xdr:cNvPr>
        <xdr:cNvCxnSpPr/>
      </xdr:nvCxnSpPr>
      <xdr:spPr>
        <a:xfrm flipH="1" flipV="1">
          <a:off x="1564811" y="26012822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421811</xdr:colOff>
      <xdr:row>33</xdr:row>
      <xdr:rowOff>328800</xdr:rowOff>
    </xdr:from>
    <xdr:to>
      <xdr:col>9</xdr:col>
      <xdr:colOff>445168</xdr:colOff>
      <xdr:row>33</xdr:row>
      <xdr:rowOff>409622</xdr:rowOff>
    </xdr:to>
    <xdr:cxnSp macro="">
      <xdr:nvCxnSpPr>
        <xdr:cNvPr id="351" name="直線接點 350">
          <a:extLst>
            <a:ext uri="{FF2B5EF4-FFF2-40B4-BE49-F238E27FC236}">
              <a16:creationId xmlns:a16="http://schemas.microsoft.com/office/drawing/2014/main" id="{F1F41854-74CC-4648-A701-520380F0766D}"/>
            </a:ext>
          </a:extLst>
        </xdr:cNvPr>
        <xdr:cNvCxnSpPr/>
      </xdr:nvCxnSpPr>
      <xdr:spPr>
        <a:xfrm flipV="1">
          <a:off x="1564811" y="25932000"/>
          <a:ext cx="23357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445168</xdr:colOff>
      <xdr:row>33</xdr:row>
      <xdr:rowOff>295322</xdr:rowOff>
    </xdr:from>
    <xdr:to>
      <xdr:col>9</xdr:col>
      <xdr:colOff>501555</xdr:colOff>
      <xdr:row>33</xdr:row>
      <xdr:rowOff>328800</xdr:rowOff>
    </xdr:to>
    <xdr:cxnSp macro="">
      <xdr:nvCxnSpPr>
        <xdr:cNvPr id="352" name="直線接點 351">
          <a:extLst>
            <a:ext uri="{FF2B5EF4-FFF2-40B4-BE49-F238E27FC236}">
              <a16:creationId xmlns:a16="http://schemas.microsoft.com/office/drawing/2014/main" id="{13288A16-8E2E-42D6-BC71-BC44A1F14B8F}"/>
            </a:ext>
          </a:extLst>
        </xdr:cNvPr>
        <xdr:cNvCxnSpPr/>
      </xdr:nvCxnSpPr>
      <xdr:spPr>
        <a:xfrm flipV="1">
          <a:off x="1588168" y="25898522"/>
          <a:ext cx="56387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501555</xdr:colOff>
      <xdr:row>33</xdr:row>
      <xdr:rowOff>295322</xdr:rowOff>
    </xdr:from>
    <xdr:to>
      <xdr:col>9</xdr:col>
      <xdr:colOff>1141133</xdr:colOff>
      <xdr:row>33</xdr:row>
      <xdr:rowOff>295322</xdr:rowOff>
    </xdr:to>
    <xdr:cxnSp macro="">
      <xdr:nvCxnSpPr>
        <xdr:cNvPr id="353" name="直線接點 352">
          <a:extLst>
            <a:ext uri="{FF2B5EF4-FFF2-40B4-BE49-F238E27FC236}">
              <a16:creationId xmlns:a16="http://schemas.microsoft.com/office/drawing/2014/main" id="{ECBC52C6-D96F-471C-9B81-5E29592A26DB}"/>
            </a:ext>
          </a:extLst>
        </xdr:cNvPr>
        <xdr:cNvCxnSpPr/>
      </xdr:nvCxnSpPr>
      <xdr:spPr>
        <a:xfrm>
          <a:off x="1644555" y="25898522"/>
          <a:ext cx="639578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1141133</xdr:colOff>
      <xdr:row>33</xdr:row>
      <xdr:rowOff>295322</xdr:rowOff>
    </xdr:from>
    <xdr:to>
      <xdr:col>9</xdr:col>
      <xdr:colOff>1197521</xdr:colOff>
      <xdr:row>33</xdr:row>
      <xdr:rowOff>328800</xdr:rowOff>
    </xdr:to>
    <xdr:cxnSp macro="">
      <xdr:nvCxnSpPr>
        <xdr:cNvPr id="354" name="直線接點 353">
          <a:extLst>
            <a:ext uri="{FF2B5EF4-FFF2-40B4-BE49-F238E27FC236}">
              <a16:creationId xmlns:a16="http://schemas.microsoft.com/office/drawing/2014/main" id="{F2AD37D9-DBD5-4AE6-98C3-E2CC6DFBE1B5}"/>
            </a:ext>
          </a:extLst>
        </xdr:cNvPr>
        <xdr:cNvCxnSpPr/>
      </xdr:nvCxnSpPr>
      <xdr:spPr>
        <a:xfrm>
          <a:off x="2284133" y="25898522"/>
          <a:ext cx="56388" cy="3347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1197521</xdr:colOff>
      <xdr:row>33</xdr:row>
      <xdr:rowOff>328800</xdr:rowOff>
    </xdr:from>
    <xdr:to>
      <xdr:col>9</xdr:col>
      <xdr:colOff>1220877</xdr:colOff>
      <xdr:row>33</xdr:row>
      <xdr:rowOff>409622</xdr:rowOff>
    </xdr:to>
    <xdr:cxnSp macro="">
      <xdr:nvCxnSpPr>
        <xdr:cNvPr id="355" name="直線接點 354">
          <a:extLst>
            <a:ext uri="{FF2B5EF4-FFF2-40B4-BE49-F238E27FC236}">
              <a16:creationId xmlns:a16="http://schemas.microsoft.com/office/drawing/2014/main" id="{219CD6CB-5922-4842-A242-F721FBCCD895}"/>
            </a:ext>
          </a:extLst>
        </xdr:cNvPr>
        <xdr:cNvCxnSpPr/>
      </xdr:nvCxnSpPr>
      <xdr:spPr>
        <a:xfrm>
          <a:off x="2340521" y="25932000"/>
          <a:ext cx="23356" cy="8082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1220877</xdr:colOff>
      <xdr:row>33</xdr:row>
      <xdr:rowOff>409622</xdr:rowOff>
    </xdr:from>
    <xdr:to>
      <xdr:col>9</xdr:col>
      <xdr:colOff>1220877</xdr:colOff>
      <xdr:row>33</xdr:row>
      <xdr:rowOff>670573</xdr:rowOff>
    </xdr:to>
    <xdr:cxnSp macro="">
      <xdr:nvCxnSpPr>
        <xdr:cNvPr id="356" name="直線接點 355">
          <a:extLst>
            <a:ext uri="{FF2B5EF4-FFF2-40B4-BE49-F238E27FC236}">
              <a16:creationId xmlns:a16="http://schemas.microsoft.com/office/drawing/2014/main" id="{3EA50919-10D0-4A00-81F8-D053F045E067}"/>
            </a:ext>
          </a:extLst>
        </xdr:cNvPr>
        <xdr:cNvCxnSpPr/>
      </xdr:nvCxnSpPr>
      <xdr:spPr>
        <a:xfrm>
          <a:off x="2363877" y="26012822"/>
          <a:ext cx="0" cy="26095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744977</xdr:colOff>
      <xdr:row>33</xdr:row>
      <xdr:rowOff>143256</xdr:rowOff>
    </xdr:from>
    <xdr:to>
      <xdr:col>9</xdr:col>
      <xdr:colOff>897711</xdr:colOff>
      <xdr:row>33</xdr:row>
      <xdr:rowOff>254119</xdr:rowOff>
    </xdr:to>
    <xdr:sp macro="" textlink="">
      <xdr:nvSpPr>
        <xdr:cNvPr id="357" name="文字方塊 356">
          <a:extLst>
            <a:ext uri="{FF2B5EF4-FFF2-40B4-BE49-F238E27FC236}">
              <a16:creationId xmlns:a16="http://schemas.microsoft.com/office/drawing/2014/main" id="{83D67889-7769-4D10-B944-5E06AE60322F}"/>
            </a:ext>
          </a:extLst>
        </xdr:cNvPr>
        <xdr:cNvSpPr txBox="1"/>
      </xdr:nvSpPr>
      <xdr:spPr>
        <a:xfrm>
          <a:off x="1887977" y="2574645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240959</xdr:colOff>
      <xdr:row>33</xdr:row>
      <xdr:rowOff>510096</xdr:rowOff>
    </xdr:from>
    <xdr:to>
      <xdr:col>9</xdr:col>
      <xdr:colOff>393693</xdr:colOff>
      <xdr:row>33</xdr:row>
      <xdr:rowOff>620959</xdr:rowOff>
    </xdr:to>
    <xdr:sp macro="" textlink="">
      <xdr:nvSpPr>
        <xdr:cNvPr id="358" name="文字方塊 357">
          <a:extLst>
            <a:ext uri="{FF2B5EF4-FFF2-40B4-BE49-F238E27FC236}">
              <a16:creationId xmlns:a16="http://schemas.microsoft.com/office/drawing/2014/main" id="{8EB1E93C-6440-4A0C-A80E-9BA8D100C306}"/>
            </a:ext>
          </a:extLst>
        </xdr:cNvPr>
        <xdr:cNvSpPr txBox="1"/>
      </xdr:nvSpPr>
      <xdr:spPr>
        <a:xfrm>
          <a:off x="1383959" y="2611329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1249624</xdr:colOff>
      <xdr:row>33</xdr:row>
      <xdr:rowOff>505330</xdr:rowOff>
    </xdr:from>
    <xdr:to>
      <xdr:col>9</xdr:col>
      <xdr:colOff>1402358</xdr:colOff>
      <xdr:row>33</xdr:row>
      <xdr:rowOff>616193</xdr:rowOff>
    </xdr:to>
    <xdr:sp macro="" textlink="">
      <xdr:nvSpPr>
        <xdr:cNvPr id="359" name="文字方塊 358">
          <a:extLst>
            <a:ext uri="{FF2B5EF4-FFF2-40B4-BE49-F238E27FC236}">
              <a16:creationId xmlns:a16="http://schemas.microsoft.com/office/drawing/2014/main" id="{3AEE0729-C15D-4970-BA3E-065B38C06046}"/>
            </a:ext>
          </a:extLst>
        </xdr:cNvPr>
        <xdr:cNvSpPr txBox="1"/>
      </xdr:nvSpPr>
      <xdr:spPr>
        <a:xfrm>
          <a:off x="2392624" y="26108530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217383</xdr:colOff>
      <xdr:row>33</xdr:row>
      <xdr:rowOff>143256</xdr:rowOff>
    </xdr:from>
    <xdr:to>
      <xdr:col>9</xdr:col>
      <xdr:colOff>422439</xdr:colOff>
      <xdr:row>33</xdr:row>
      <xdr:rowOff>254119</xdr:rowOff>
    </xdr:to>
    <xdr:sp macro="" textlink="">
      <xdr:nvSpPr>
        <xdr:cNvPr id="360" name="文字方塊 359">
          <a:extLst>
            <a:ext uri="{FF2B5EF4-FFF2-40B4-BE49-F238E27FC236}">
              <a16:creationId xmlns:a16="http://schemas.microsoft.com/office/drawing/2014/main" id="{EE39CF87-EDA4-4BD2-B481-BE3BC3A722AB}"/>
            </a:ext>
          </a:extLst>
        </xdr:cNvPr>
        <xdr:cNvSpPr txBox="1"/>
      </xdr:nvSpPr>
      <xdr:spPr>
        <a:xfrm>
          <a:off x="1360383" y="25746456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1221490</xdr:colOff>
      <xdr:row>33</xdr:row>
      <xdr:rowOff>147073</xdr:rowOff>
    </xdr:from>
    <xdr:to>
      <xdr:col>9</xdr:col>
      <xdr:colOff>1502914</xdr:colOff>
      <xdr:row>33</xdr:row>
      <xdr:rowOff>257936</xdr:rowOff>
    </xdr:to>
    <xdr:sp macro="" textlink="">
      <xdr:nvSpPr>
        <xdr:cNvPr id="361" name="文字方塊 360">
          <a:extLst>
            <a:ext uri="{FF2B5EF4-FFF2-40B4-BE49-F238E27FC236}">
              <a16:creationId xmlns:a16="http://schemas.microsoft.com/office/drawing/2014/main" id="{AD397837-8C0C-4055-9BAE-60E56307B36B}"/>
            </a:ext>
          </a:extLst>
        </xdr:cNvPr>
        <xdr:cNvSpPr txBox="1"/>
      </xdr:nvSpPr>
      <xdr:spPr>
        <a:xfrm>
          <a:off x="2364490" y="25750273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135°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34</xdr:row>
      <xdr:rowOff>549318</xdr:rowOff>
    </xdr:from>
    <xdr:to>
      <xdr:col>9</xdr:col>
      <xdr:colOff>613369</xdr:colOff>
      <xdr:row>34</xdr:row>
      <xdr:rowOff>549318</xdr:rowOff>
    </xdr:to>
    <xdr:cxnSp macro="">
      <xdr:nvCxnSpPr>
        <xdr:cNvPr id="362" name="直線接點 361">
          <a:extLst>
            <a:ext uri="{FF2B5EF4-FFF2-40B4-BE49-F238E27FC236}">
              <a16:creationId xmlns:a16="http://schemas.microsoft.com/office/drawing/2014/main" id="{51ADE261-ACF9-4B2E-8595-D15AE61D6773}"/>
            </a:ext>
          </a:extLst>
        </xdr:cNvPr>
        <xdr:cNvCxnSpPr/>
      </xdr:nvCxnSpPr>
      <xdr:spPr>
        <a:xfrm flipH="1">
          <a:off x="1667764" y="268764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515841</xdr:rowOff>
    </xdr:from>
    <xdr:to>
      <xdr:col>9</xdr:col>
      <xdr:colOff>524764</xdr:colOff>
      <xdr:row>34</xdr:row>
      <xdr:rowOff>549318</xdr:rowOff>
    </xdr:to>
    <xdr:cxnSp macro="">
      <xdr:nvCxnSpPr>
        <xdr:cNvPr id="363" name="直線接點 362">
          <a:extLst>
            <a:ext uri="{FF2B5EF4-FFF2-40B4-BE49-F238E27FC236}">
              <a16:creationId xmlns:a16="http://schemas.microsoft.com/office/drawing/2014/main" id="{9A01DEA1-46FB-411B-B3C6-686041E6BAE8}"/>
            </a:ext>
          </a:extLst>
        </xdr:cNvPr>
        <xdr:cNvCxnSpPr/>
      </xdr:nvCxnSpPr>
      <xdr:spPr>
        <a:xfrm flipH="1" flipV="1">
          <a:off x="1611377" y="268429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435018</xdr:rowOff>
    </xdr:from>
    <xdr:to>
      <xdr:col>9</xdr:col>
      <xdr:colOff>468377</xdr:colOff>
      <xdr:row>34</xdr:row>
      <xdr:rowOff>515841</xdr:rowOff>
    </xdr:to>
    <xdr:cxnSp macro="">
      <xdr:nvCxnSpPr>
        <xdr:cNvPr id="364" name="直線接點 363">
          <a:extLst>
            <a:ext uri="{FF2B5EF4-FFF2-40B4-BE49-F238E27FC236}">
              <a16:creationId xmlns:a16="http://schemas.microsoft.com/office/drawing/2014/main" id="{5E655DCE-1A8D-4768-BA1D-047C57B54150}"/>
            </a:ext>
          </a:extLst>
        </xdr:cNvPr>
        <xdr:cNvCxnSpPr/>
      </xdr:nvCxnSpPr>
      <xdr:spPr>
        <a:xfrm flipH="1" flipV="1">
          <a:off x="1588020" y="267621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34</xdr:row>
      <xdr:rowOff>354199</xdr:rowOff>
    </xdr:from>
    <xdr:to>
      <xdr:col>9</xdr:col>
      <xdr:colOff>468377</xdr:colOff>
      <xdr:row>34</xdr:row>
      <xdr:rowOff>435018</xdr:rowOff>
    </xdr:to>
    <xdr:cxnSp macro="">
      <xdr:nvCxnSpPr>
        <xdr:cNvPr id="365" name="直線接點 364">
          <a:extLst>
            <a:ext uri="{FF2B5EF4-FFF2-40B4-BE49-F238E27FC236}">
              <a16:creationId xmlns:a16="http://schemas.microsoft.com/office/drawing/2014/main" id="{F34C6AB3-2BF0-4585-90EC-8D8C79C667DB}"/>
            </a:ext>
          </a:extLst>
        </xdr:cNvPr>
        <xdr:cNvCxnSpPr/>
      </xdr:nvCxnSpPr>
      <xdr:spPr>
        <a:xfrm flipV="1">
          <a:off x="1588020" y="266812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34</xdr:row>
      <xdr:rowOff>320718</xdr:rowOff>
    </xdr:from>
    <xdr:to>
      <xdr:col>9</xdr:col>
      <xdr:colOff>524764</xdr:colOff>
      <xdr:row>34</xdr:row>
      <xdr:rowOff>354199</xdr:rowOff>
    </xdr:to>
    <xdr:cxnSp macro="">
      <xdr:nvCxnSpPr>
        <xdr:cNvPr id="366" name="直線接點 365">
          <a:extLst>
            <a:ext uri="{FF2B5EF4-FFF2-40B4-BE49-F238E27FC236}">
              <a16:creationId xmlns:a16="http://schemas.microsoft.com/office/drawing/2014/main" id="{6A88FAB8-47AD-4D4C-A0FF-7AB20B9334C2}"/>
            </a:ext>
          </a:extLst>
        </xdr:cNvPr>
        <xdr:cNvCxnSpPr/>
      </xdr:nvCxnSpPr>
      <xdr:spPr>
        <a:xfrm flipV="1">
          <a:off x="1611377" y="266478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34</xdr:row>
      <xdr:rowOff>320718</xdr:rowOff>
    </xdr:from>
    <xdr:to>
      <xdr:col>9</xdr:col>
      <xdr:colOff>1086906</xdr:colOff>
      <xdr:row>34</xdr:row>
      <xdr:rowOff>320718</xdr:rowOff>
    </xdr:to>
    <xdr:cxnSp macro="">
      <xdr:nvCxnSpPr>
        <xdr:cNvPr id="367" name="直線接點 366">
          <a:extLst>
            <a:ext uri="{FF2B5EF4-FFF2-40B4-BE49-F238E27FC236}">
              <a16:creationId xmlns:a16="http://schemas.microsoft.com/office/drawing/2014/main" id="{D97297D2-86EE-4B29-AA14-613CA87E7FC4}"/>
            </a:ext>
          </a:extLst>
        </xdr:cNvPr>
        <xdr:cNvCxnSpPr/>
      </xdr:nvCxnSpPr>
      <xdr:spPr>
        <a:xfrm>
          <a:off x="1667764" y="266478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34</xdr:row>
      <xdr:rowOff>320718</xdr:rowOff>
    </xdr:from>
    <xdr:to>
      <xdr:col>9</xdr:col>
      <xdr:colOff>1143657</xdr:colOff>
      <xdr:row>34</xdr:row>
      <xdr:rowOff>354698</xdr:rowOff>
    </xdr:to>
    <xdr:cxnSp macro="">
      <xdr:nvCxnSpPr>
        <xdr:cNvPr id="368" name="直線接點 367">
          <a:extLst>
            <a:ext uri="{FF2B5EF4-FFF2-40B4-BE49-F238E27FC236}">
              <a16:creationId xmlns:a16="http://schemas.microsoft.com/office/drawing/2014/main" id="{FBE3B065-AD33-40CA-B20E-A7D191684248}"/>
            </a:ext>
          </a:extLst>
        </xdr:cNvPr>
        <xdr:cNvCxnSpPr/>
      </xdr:nvCxnSpPr>
      <xdr:spPr>
        <a:xfrm>
          <a:off x="2229906" y="266478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34</xdr:row>
      <xdr:rowOff>354698</xdr:rowOff>
    </xdr:from>
    <xdr:to>
      <xdr:col>9</xdr:col>
      <xdr:colOff>1169003</xdr:colOff>
      <xdr:row>34</xdr:row>
      <xdr:rowOff>435018</xdr:rowOff>
    </xdr:to>
    <xdr:cxnSp macro="">
      <xdr:nvCxnSpPr>
        <xdr:cNvPr id="369" name="直線接點 368">
          <a:extLst>
            <a:ext uri="{FF2B5EF4-FFF2-40B4-BE49-F238E27FC236}">
              <a16:creationId xmlns:a16="http://schemas.microsoft.com/office/drawing/2014/main" id="{EDAECDF6-5C3D-4A6B-908C-7D36CBA116E7}"/>
            </a:ext>
          </a:extLst>
        </xdr:cNvPr>
        <xdr:cNvCxnSpPr/>
      </xdr:nvCxnSpPr>
      <xdr:spPr>
        <a:xfrm>
          <a:off x="2286657" y="266817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34</xdr:row>
      <xdr:rowOff>435018</xdr:rowOff>
    </xdr:from>
    <xdr:to>
      <xdr:col>9</xdr:col>
      <xdr:colOff>1169003</xdr:colOff>
      <xdr:row>34</xdr:row>
      <xdr:rowOff>670809</xdr:rowOff>
    </xdr:to>
    <xdr:cxnSp macro="">
      <xdr:nvCxnSpPr>
        <xdr:cNvPr id="370" name="直線接點 369">
          <a:extLst>
            <a:ext uri="{FF2B5EF4-FFF2-40B4-BE49-F238E27FC236}">
              <a16:creationId xmlns:a16="http://schemas.microsoft.com/office/drawing/2014/main" id="{9257FFB4-04DC-4AF5-8CD9-090870D7271B}"/>
            </a:ext>
          </a:extLst>
        </xdr:cNvPr>
        <xdr:cNvCxnSpPr/>
      </xdr:nvCxnSpPr>
      <xdr:spPr>
        <a:xfrm>
          <a:off x="2312003" y="267621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34</xdr:row>
      <xdr:rowOff>175158</xdr:rowOff>
    </xdr:from>
    <xdr:to>
      <xdr:col>9</xdr:col>
      <xdr:colOff>882639</xdr:colOff>
      <xdr:row>34</xdr:row>
      <xdr:rowOff>283489</xdr:rowOff>
    </xdr:to>
    <xdr:sp macro="" textlink="">
      <xdr:nvSpPr>
        <xdr:cNvPr id="371" name="文字方塊 370">
          <a:extLst>
            <a:ext uri="{FF2B5EF4-FFF2-40B4-BE49-F238E27FC236}">
              <a16:creationId xmlns:a16="http://schemas.microsoft.com/office/drawing/2014/main" id="{89A35E5F-D4CF-412F-B14D-858C6A7303E7}"/>
            </a:ext>
          </a:extLst>
        </xdr:cNvPr>
        <xdr:cNvSpPr txBox="1"/>
      </xdr:nvSpPr>
      <xdr:spPr>
        <a:xfrm>
          <a:off x="1876367" y="26502258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34</xdr:row>
      <xdr:rowOff>511172</xdr:rowOff>
    </xdr:from>
    <xdr:to>
      <xdr:col>9</xdr:col>
      <xdr:colOff>421028</xdr:colOff>
      <xdr:row>34</xdr:row>
      <xdr:rowOff>619503</xdr:rowOff>
    </xdr:to>
    <xdr:sp macro="" textlink="">
      <xdr:nvSpPr>
        <xdr:cNvPr id="372" name="文字方塊 371">
          <a:extLst>
            <a:ext uri="{FF2B5EF4-FFF2-40B4-BE49-F238E27FC236}">
              <a16:creationId xmlns:a16="http://schemas.microsoft.com/office/drawing/2014/main" id="{0D7EA421-064F-43C6-8113-3D70238C21A1}"/>
            </a:ext>
          </a:extLst>
        </xdr:cNvPr>
        <xdr:cNvSpPr txBox="1"/>
      </xdr:nvSpPr>
      <xdr:spPr>
        <a:xfrm>
          <a:off x="1414756" y="2683827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34</xdr:row>
      <xdr:rowOff>512837</xdr:rowOff>
    </xdr:from>
    <xdr:to>
      <xdr:col>9</xdr:col>
      <xdr:colOff>1344250</xdr:colOff>
      <xdr:row>34</xdr:row>
      <xdr:rowOff>621168</xdr:rowOff>
    </xdr:to>
    <xdr:sp macro="" textlink="">
      <xdr:nvSpPr>
        <xdr:cNvPr id="373" name="文字方塊 372">
          <a:extLst>
            <a:ext uri="{FF2B5EF4-FFF2-40B4-BE49-F238E27FC236}">
              <a16:creationId xmlns:a16="http://schemas.microsoft.com/office/drawing/2014/main" id="{A5A991F1-CEB2-4AC7-B738-37F9ED2073AD}"/>
            </a:ext>
          </a:extLst>
        </xdr:cNvPr>
        <xdr:cNvSpPr txBox="1"/>
      </xdr:nvSpPr>
      <xdr:spPr>
        <a:xfrm>
          <a:off x="2337978" y="26839937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34</xdr:row>
      <xdr:rowOff>175161</xdr:rowOff>
    </xdr:from>
    <xdr:to>
      <xdr:col>9</xdr:col>
      <xdr:colOff>447002</xdr:colOff>
      <xdr:row>34</xdr:row>
      <xdr:rowOff>283492</xdr:rowOff>
    </xdr:to>
    <xdr:sp macro="" textlink="">
      <xdr:nvSpPr>
        <xdr:cNvPr id="374" name="文字方塊 373">
          <a:extLst>
            <a:ext uri="{FF2B5EF4-FFF2-40B4-BE49-F238E27FC236}">
              <a16:creationId xmlns:a16="http://schemas.microsoft.com/office/drawing/2014/main" id="{47304553-A3AF-48A3-89E0-EDB6088E2573}"/>
            </a:ext>
          </a:extLst>
        </xdr:cNvPr>
        <xdr:cNvSpPr txBox="1"/>
      </xdr:nvSpPr>
      <xdr:spPr>
        <a:xfrm>
          <a:off x="1389563" y="26502261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34</xdr:row>
      <xdr:rowOff>175310</xdr:rowOff>
    </xdr:from>
    <xdr:to>
      <xdr:col>9</xdr:col>
      <xdr:colOff>1444078</xdr:colOff>
      <xdr:row>34</xdr:row>
      <xdr:rowOff>283641</xdr:rowOff>
    </xdr:to>
    <xdr:sp macro="" textlink="">
      <xdr:nvSpPr>
        <xdr:cNvPr id="375" name="文字方塊 374">
          <a:extLst>
            <a:ext uri="{FF2B5EF4-FFF2-40B4-BE49-F238E27FC236}">
              <a16:creationId xmlns:a16="http://schemas.microsoft.com/office/drawing/2014/main" id="{74D945DC-6861-463A-949A-8152F052C854}"/>
            </a:ext>
          </a:extLst>
        </xdr:cNvPr>
        <xdr:cNvSpPr txBox="1"/>
      </xdr:nvSpPr>
      <xdr:spPr>
        <a:xfrm>
          <a:off x="2312003" y="26502410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35</xdr:row>
      <xdr:rowOff>549318</xdr:rowOff>
    </xdr:from>
    <xdr:to>
      <xdr:col>9</xdr:col>
      <xdr:colOff>613369</xdr:colOff>
      <xdr:row>35</xdr:row>
      <xdr:rowOff>549318</xdr:rowOff>
    </xdr:to>
    <xdr:cxnSp macro="">
      <xdr:nvCxnSpPr>
        <xdr:cNvPr id="376" name="直線接點 375">
          <a:extLst>
            <a:ext uri="{FF2B5EF4-FFF2-40B4-BE49-F238E27FC236}">
              <a16:creationId xmlns:a16="http://schemas.microsoft.com/office/drawing/2014/main" id="{ED56E775-5C74-41BD-8794-A5E4F55084B7}"/>
            </a:ext>
          </a:extLst>
        </xdr:cNvPr>
        <xdr:cNvCxnSpPr/>
      </xdr:nvCxnSpPr>
      <xdr:spPr>
        <a:xfrm flipH="1">
          <a:off x="1667764" y="276003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515841</xdr:rowOff>
    </xdr:from>
    <xdr:to>
      <xdr:col>9</xdr:col>
      <xdr:colOff>524764</xdr:colOff>
      <xdr:row>35</xdr:row>
      <xdr:rowOff>549318</xdr:rowOff>
    </xdr:to>
    <xdr:cxnSp macro="">
      <xdr:nvCxnSpPr>
        <xdr:cNvPr id="377" name="直線接點 376">
          <a:extLst>
            <a:ext uri="{FF2B5EF4-FFF2-40B4-BE49-F238E27FC236}">
              <a16:creationId xmlns:a16="http://schemas.microsoft.com/office/drawing/2014/main" id="{B34A7410-B84C-46C0-A656-FC3C54917132}"/>
            </a:ext>
          </a:extLst>
        </xdr:cNvPr>
        <xdr:cNvCxnSpPr/>
      </xdr:nvCxnSpPr>
      <xdr:spPr>
        <a:xfrm flipH="1" flipV="1">
          <a:off x="1611377" y="275668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435018</xdr:rowOff>
    </xdr:from>
    <xdr:to>
      <xdr:col>9</xdr:col>
      <xdr:colOff>468377</xdr:colOff>
      <xdr:row>35</xdr:row>
      <xdr:rowOff>515841</xdr:rowOff>
    </xdr:to>
    <xdr:cxnSp macro="">
      <xdr:nvCxnSpPr>
        <xdr:cNvPr id="378" name="直線接點 377">
          <a:extLst>
            <a:ext uri="{FF2B5EF4-FFF2-40B4-BE49-F238E27FC236}">
              <a16:creationId xmlns:a16="http://schemas.microsoft.com/office/drawing/2014/main" id="{BA642231-8B4C-4FB4-B818-45BA4ECB4154}"/>
            </a:ext>
          </a:extLst>
        </xdr:cNvPr>
        <xdr:cNvCxnSpPr/>
      </xdr:nvCxnSpPr>
      <xdr:spPr>
        <a:xfrm flipH="1" flipV="1">
          <a:off x="1588020" y="274860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35</xdr:row>
      <xdr:rowOff>354199</xdr:rowOff>
    </xdr:from>
    <xdr:to>
      <xdr:col>9</xdr:col>
      <xdr:colOff>468377</xdr:colOff>
      <xdr:row>35</xdr:row>
      <xdr:rowOff>435018</xdr:rowOff>
    </xdr:to>
    <xdr:cxnSp macro="">
      <xdr:nvCxnSpPr>
        <xdr:cNvPr id="379" name="直線接點 378">
          <a:extLst>
            <a:ext uri="{FF2B5EF4-FFF2-40B4-BE49-F238E27FC236}">
              <a16:creationId xmlns:a16="http://schemas.microsoft.com/office/drawing/2014/main" id="{0E8B4AC5-D2D9-4BF2-BE59-26BF2A0141E3}"/>
            </a:ext>
          </a:extLst>
        </xdr:cNvPr>
        <xdr:cNvCxnSpPr/>
      </xdr:nvCxnSpPr>
      <xdr:spPr>
        <a:xfrm flipV="1">
          <a:off x="1588020" y="274051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35</xdr:row>
      <xdr:rowOff>320718</xdr:rowOff>
    </xdr:from>
    <xdr:to>
      <xdr:col>9</xdr:col>
      <xdr:colOff>524764</xdr:colOff>
      <xdr:row>35</xdr:row>
      <xdr:rowOff>354199</xdr:rowOff>
    </xdr:to>
    <xdr:cxnSp macro="">
      <xdr:nvCxnSpPr>
        <xdr:cNvPr id="380" name="直線接點 379">
          <a:extLst>
            <a:ext uri="{FF2B5EF4-FFF2-40B4-BE49-F238E27FC236}">
              <a16:creationId xmlns:a16="http://schemas.microsoft.com/office/drawing/2014/main" id="{28DE7C3A-C795-4111-83FC-4E9EE92C94D8}"/>
            </a:ext>
          </a:extLst>
        </xdr:cNvPr>
        <xdr:cNvCxnSpPr/>
      </xdr:nvCxnSpPr>
      <xdr:spPr>
        <a:xfrm flipV="1">
          <a:off x="1611377" y="273717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35</xdr:row>
      <xdr:rowOff>320718</xdr:rowOff>
    </xdr:from>
    <xdr:to>
      <xdr:col>9</xdr:col>
      <xdr:colOff>1086906</xdr:colOff>
      <xdr:row>35</xdr:row>
      <xdr:rowOff>320718</xdr:rowOff>
    </xdr:to>
    <xdr:cxnSp macro="">
      <xdr:nvCxnSpPr>
        <xdr:cNvPr id="381" name="直線接點 380">
          <a:extLst>
            <a:ext uri="{FF2B5EF4-FFF2-40B4-BE49-F238E27FC236}">
              <a16:creationId xmlns:a16="http://schemas.microsoft.com/office/drawing/2014/main" id="{074BF576-A5EE-4ACF-B849-C9E799EA4C28}"/>
            </a:ext>
          </a:extLst>
        </xdr:cNvPr>
        <xdr:cNvCxnSpPr/>
      </xdr:nvCxnSpPr>
      <xdr:spPr>
        <a:xfrm>
          <a:off x="1667764" y="273717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35</xdr:row>
      <xdr:rowOff>320718</xdr:rowOff>
    </xdr:from>
    <xdr:to>
      <xdr:col>9</xdr:col>
      <xdr:colOff>1143657</xdr:colOff>
      <xdr:row>35</xdr:row>
      <xdr:rowOff>354698</xdr:rowOff>
    </xdr:to>
    <xdr:cxnSp macro="">
      <xdr:nvCxnSpPr>
        <xdr:cNvPr id="382" name="直線接點 381">
          <a:extLst>
            <a:ext uri="{FF2B5EF4-FFF2-40B4-BE49-F238E27FC236}">
              <a16:creationId xmlns:a16="http://schemas.microsoft.com/office/drawing/2014/main" id="{27373E49-43B5-4922-B96F-86AD5FAB6C53}"/>
            </a:ext>
          </a:extLst>
        </xdr:cNvPr>
        <xdr:cNvCxnSpPr/>
      </xdr:nvCxnSpPr>
      <xdr:spPr>
        <a:xfrm>
          <a:off x="2229906" y="273717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35</xdr:row>
      <xdr:rowOff>354698</xdr:rowOff>
    </xdr:from>
    <xdr:to>
      <xdr:col>9</xdr:col>
      <xdr:colOff>1169003</xdr:colOff>
      <xdr:row>35</xdr:row>
      <xdr:rowOff>435018</xdr:rowOff>
    </xdr:to>
    <xdr:cxnSp macro="">
      <xdr:nvCxnSpPr>
        <xdr:cNvPr id="383" name="直線接點 382">
          <a:extLst>
            <a:ext uri="{FF2B5EF4-FFF2-40B4-BE49-F238E27FC236}">
              <a16:creationId xmlns:a16="http://schemas.microsoft.com/office/drawing/2014/main" id="{3DFB8064-9E22-4214-A756-6B1FDB460678}"/>
            </a:ext>
          </a:extLst>
        </xdr:cNvPr>
        <xdr:cNvCxnSpPr/>
      </xdr:nvCxnSpPr>
      <xdr:spPr>
        <a:xfrm>
          <a:off x="2286657" y="274056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35</xdr:row>
      <xdr:rowOff>435018</xdr:rowOff>
    </xdr:from>
    <xdr:to>
      <xdr:col>9</xdr:col>
      <xdr:colOff>1169003</xdr:colOff>
      <xdr:row>35</xdr:row>
      <xdr:rowOff>670809</xdr:rowOff>
    </xdr:to>
    <xdr:cxnSp macro="">
      <xdr:nvCxnSpPr>
        <xdr:cNvPr id="384" name="直線接點 383">
          <a:extLst>
            <a:ext uri="{FF2B5EF4-FFF2-40B4-BE49-F238E27FC236}">
              <a16:creationId xmlns:a16="http://schemas.microsoft.com/office/drawing/2014/main" id="{55D97FA4-0A71-4C7C-B809-238F873F6070}"/>
            </a:ext>
          </a:extLst>
        </xdr:cNvPr>
        <xdr:cNvCxnSpPr/>
      </xdr:nvCxnSpPr>
      <xdr:spPr>
        <a:xfrm>
          <a:off x="2312003" y="274860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35</xdr:row>
      <xdr:rowOff>175158</xdr:rowOff>
    </xdr:from>
    <xdr:to>
      <xdr:col>9</xdr:col>
      <xdr:colOff>882639</xdr:colOff>
      <xdr:row>35</xdr:row>
      <xdr:rowOff>283489</xdr:rowOff>
    </xdr:to>
    <xdr:sp macro="" textlink="">
      <xdr:nvSpPr>
        <xdr:cNvPr id="385" name="文字方塊 384">
          <a:extLst>
            <a:ext uri="{FF2B5EF4-FFF2-40B4-BE49-F238E27FC236}">
              <a16:creationId xmlns:a16="http://schemas.microsoft.com/office/drawing/2014/main" id="{0C6CBAEA-3789-425C-A77E-CBDBE62D3786}"/>
            </a:ext>
          </a:extLst>
        </xdr:cNvPr>
        <xdr:cNvSpPr txBox="1"/>
      </xdr:nvSpPr>
      <xdr:spPr>
        <a:xfrm>
          <a:off x="1876367" y="27226158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35</xdr:row>
      <xdr:rowOff>511172</xdr:rowOff>
    </xdr:from>
    <xdr:to>
      <xdr:col>9</xdr:col>
      <xdr:colOff>421028</xdr:colOff>
      <xdr:row>35</xdr:row>
      <xdr:rowOff>619503</xdr:rowOff>
    </xdr:to>
    <xdr:sp macro="" textlink="">
      <xdr:nvSpPr>
        <xdr:cNvPr id="386" name="文字方塊 385">
          <a:extLst>
            <a:ext uri="{FF2B5EF4-FFF2-40B4-BE49-F238E27FC236}">
              <a16:creationId xmlns:a16="http://schemas.microsoft.com/office/drawing/2014/main" id="{F6D67D6F-0009-4081-AA74-92044360A83F}"/>
            </a:ext>
          </a:extLst>
        </xdr:cNvPr>
        <xdr:cNvSpPr txBox="1"/>
      </xdr:nvSpPr>
      <xdr:spPr>
        <a:xfrm>
          <a:off x="1414756" y="2756217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35</xdr:row>
      <xdr:rowOff>512837</xdr:rowOff>
    </xdr:from>
    <xdr:to>
      <xdr:col>9</xdr:col>
      <xdr:colOff>1344250</xdr:colOff>
      <xdr:row>35</xdr:row>
      <xdr:rowOff>621168</xdr:rowOff>
    </xdr:to>
    <xdr:sp macro="" textlink="">
      <xdr:nvSpPr>
        <xdr:cNvPr id="387" name="文字方塊 386">
          <a:extLst>
            <a:ext uri="{FF2B5EF4-FFF2-40B4-BE49-F238E27FC236}">
              <a16:creationId xmlns:a16="http://schemas.microsoft.com/office/drawing/2014/main" id="{A597FB3B-9845-4858-BFEB-99EA7A1E79A5}"/>
            </a:ext>
          </a:extLst>
        </xdr:cNvPr>
        <xdr:cNvSpPr txBox="1"/>
      </xdr:nvSpPr>
      <xdr:spPr>
        <a:xfrm>
          <a:off x="2337978" y="27563837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35</xdr:row>
      <xdr:rowOff>175161</xdr:rowOff>
    </xdr:from>
    <xdr:to>
      <xdr:col>9</xdr:col>
      <xdr:colOff>447002</xdr:colOff>
      <xdr:row>35</xdr:row>
      <xdr:rowOff>283492</xdr:rowOff>
    </xdr:to>
    <xdr:sp macro="" textlink="">
      <xdr:nvSpPr>
        <xdr:cNvPr id="388" name="文字方塊 387">
          <a:extLst>
            <a:ext uri="{FF2B5EF4-FFF2-40B4-BE49-F238E27FC236}">
              <a16:creationId xmlns:a16="http://schemas.microsoft.com/office/drawing/2014/main" id="{CD1D9FAF-19AE-4F5A-AB99-EA63168BB2E2}"/>
            </a:ext>
          </a:extLst>
        </xdr:cNvPr>
        <xdr:cNvSpPr txBox="1"/>
      </xdr:nvSpPr>
      <xdr:spPr>
        <a:xfrm>
          <a:off x="1389563" y="27226161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35</xdr:row>
      <xdr:rowOff>175310</xdr:rowOff>
    </xdr:from>
    <xdr:to>
      <xdr:col>9</xdr:col>
      <xdr:colOff>1444078</xdr:colOff>
      <xdr:row>35</xdr:row>
      <xdr:rowOff>283641</xdr:rowOff>
    </xdr:to>
    <xdr:sp macro="" textlink="">
      <xdr:nvSpPr>
        <xdr:cNvPr id="389" name="文字方塊 388">
          <a:extLst>
            <a:ext uri="{FF2B5EF4-FFF2-40B4-BE49-F238E27FC236}">
              <a16:creationId xmlns:a16="http://schemas.microsoft.com/office/drawing/2014/main" id="{6E9F5F6E-E232-4085-8132-D6D3DE35B1C6}"/>
            </a:ext>
          </a:extLst>
        </xdr:cNvPr>
        <xdr:cNvSpPr txBox="1"/>
      </xdr:nvSpPr>
      <xdr:spPr>
        <a:xfrm>
          <a:off x="2312003" y="27226310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524764</xdr:colOff>
      <xdr:row>36</xdr:row>
      <xdr:rowOff>549318</xdr:rowOff>
    </xdr:from>
    <xdr:to>
      <xdr:col>9</xdr:col>
      <xdr:colOff>613369</xdr:colOff>
      <xdr:row>36</xdr:row>
      <xdr:rowOff>549318</xdr:rowOff>
    </xdr:to>
    <xdr:cxnSp macro="">
      <xdr:nvCxnSpPr>
        <xdr:cNvPr id="390" name="直線接點 389">
          <a:extLst>
            <a:ext uri="{FF2B5EF4-FFF2-40B4-BE49-F238E27FC236}">
              <a16:creationId xmlns:a16="http://schemas.microsoft.com/office/drawing/2014/main" id="{EF053F35-1941-49D5-AA4A-5594BEF00407}"/>
            </a:ext>
          </a:extLst>
        </xdr:cNvPr>
        <xdr:cNvCxnSpPr/>
      </xdr:nvCxnSpPr>
      <xdr:spPr>
        <a:xfrm flipH="1">
          <a:off x="1667764" y="28324218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515841</xdr:rowOff>
    </xdr:from>
    <xdr:to>
      <xdr:col>9</xdr:col>
      <xdr:colOff>524764</xdr:colOff>
      <xdr:row>36</xdr:row>
      <xdr:rowOff>549318</xdr:rowOff>
    </xdr:to>
    <xdr:cxnSp macro="">
      <xdr:nvCxnSpPr>
        <xdr:cNvPr id="391" name="直線接點 390">
          <a:extLst>
            <a:ext uri="{FF2B5EF4-FFF2-40B4-BE49-F238E27FC236}">
              <a16:creationId xmlns:a16="http://schemas.microsoft.com/office/drawing/2014/main" id="{7A7E4F71-E1FC-49D1-8BEF-7BF073D01577}"/>
            </a:ext>
          </a:extLst>
        </xdr:cNvPr>
        <xdr:cNvCxnSpPr/>
      </xdr:nvCxnSpPr>
      <xdr:spPr>
        <a:xfrm flipH="1" flipV="1">
          <a:off x="1611377" y="28290741"/>
          <a:ext cx="56387" cy="3347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435018</xdr:rowOff>
    </xdr:from>
    <xdr:to>
      <xdr:col>9</xdr:col>
      <xdr:colOff>468377</xdr:colOff>
      <xdr:row>36</xdr:row>
      <xdr:rowOff>515841</xdr:rowOff>
    </xdr:to>
    <xdr:cxnSp macro="">
      <xdr:nvCxnSpPr>
        <xdr:cNvPr id="392" name="直線接點 391">
          <a:extLst>
            <a:ext uri="{FF2B5EF4-FFF2-40B4-BE49-F238E27FC236}">
              <a16:creationId xmlns:a16="http://schemas.microsoft.com/office/drawing/2014/main" id="{F8860C36-F83E-4DC8-A42B-B8CF66A38108}"/>
            </a:ext>
          </a:extLst>
        </xdr:cNvPr>
        <xdr:cNvCxnSpPr/>
      </xdr:nvCxnSpPr>
      <xdr:spPr>
        <a:xfrm flipH="1" flipV="1">
          <a:off x="1588020" y="28209918"/>
          <a:ext cx="23357" cy="80823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445020</xdr:colOff>
      <xdr:row>36</xdr:row>
      <xdr:rowOff>354199</xdr:rowOff>
    </xdr:from>
    <xdr:to>
      <xdr:col>9</xdr:col>
      <xdr:colOff>468377</xdr:colOff>
      <xdr:row>36</xdr:row>
      <xdr:rowOff>435018</xdr:rowOff>
    </xdr:to>
    <xdr:cxnSp macro="">
      <xdr:nvCxnSpPr>
        <xdr:cNvPr id="393" name="直線接點 392">
          <a:extLst>
            <a:ext uri="{FF2B5EF4-FFF2-40B4-BE49-F238E27FC236}">
              <a16:creationId xmlns:a16="http://schemas.microsoft.com/office/drawing/2014/main" id="{C7F06CA0-BE5A-4E32-8CA6-69DF55B79A88}"/>
            </a:ext>
          </a:extLst>
        </xdr:cNvPr>
        <xdr:cNvCxnSpPr/>
      </xdr:nvCxnSpPr>
      <xdr:spPr>
        <a:xfrm flipV="1">
          <a:off x="1588020" y="28129099"/>
          <a:ext cx="23357" cy="8081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468377</xdr:colOff>
      <xdr:row>36</xdr:row>
      <xdr:rowOff>320718</xdr:rowOff>
    </xdr:from>
    <xdr:to>
      <xdr:col>9</xdr:col>
      <xdr:colOff>524764</xdr:colOff>
      <xdr:row>36</xdr:row>
      <xdr:rowOff>354199</xdr:rowOff>
    </xdr:to>
    <xdr:cxnSp macro="">
      <xdr:nvCxnSpPr>
        <xdr:cNvPr id="394" name="直線接點 393">
          <a:extLst>
            <a:ext uri="{FF2B5EF4-FFF2-40B4-BE49-F238E27FC236}">
              <a16:creationId xmlns:a16="http://schemas.microsoft.com/office/drawing/2014/main" id="{A9F96957-BADF-449E-8030-F33AEE0B42FF}"/>
            </a:ext>
          </a:extLst>
        </xdr:cNvPr>
        <xdr:cNvCxnSpPr/>
      </xdr:nvCxnSpPr>
      <xdr:spPr>
        <a:xfrm flipV="1">
          <a:off x="1611377" y="28095618"/>
          <a:ext cx="56387" cy="3348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524764</xdr:colOff>
      <xdr:row>36</xdr:row>
      <xdr:rowOff>320718</xdr:rowOff>
    </xdr:from>
    <xdr:to>
      <xdr:col>9</xdr:col>
      <xdr:colOff>1086906</xdr:colOff>
      <xdr:row>36</xdr:row>
      <xdr:rowOff>320718</xdr:rowOff>
    </xdr:to>
    <xdr:cxnSp macro="">
      <xdr:nvCxnSpPr>
        <xdr:cNvPr id="395" name="直線接點 394">
          <a:extLst>
            <a:ext uri="{FF2B5EF4-FFF2-40B4-BE49-F238E27FC236}">
              <a16:creationId xmlns:a16="http://schemas.microsoft.com/office/drawing/2014/main" id="{D26F5C7E-98E4-45E0-9BAE-3B7D0AC29AAE}"/>
            </a:ext>
          </a:extLst>
        </xdr:cNvPr>
        <xdr:cNvCxnSpPr/>
      </xdr:nvCxnSpPr>
      <xdr:spPr>
        <a:xfrm>
          <a:off x="1667764" y="28095618"/>
          <a:ext cx="562142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1086906</xdr:colOff>
      <xdr:row>36</xdr:row>
      <xdr:rowOff>320718</xdr:rowOff>
    </xdr:from>
    <xdr:to>
      <xdr:col>9</xdr:col>
      <xdr:colOff>1143657</xdr:colOff>
      <xdr:row>36</xdr:row>
      <xdr:rowOff>354698</xdr:rowOff>
    </xdr:to>
    <xdr:cxnSp macro="">
      <xdr:nvCxnSpPr>
        <xdr:cNvPr id="396" name="直線接點 395">
          <a:extLst>
            <a:ext uri="{FF2B5EF4-FFF2-40B4-BE49-F238E27FC236}">
              <a16:creationId xmlns:a16="http://schemas.microsoft.com/office/drawing/2014/main" id="{8B5CE47E-F583-49FB-8AC5-95A3213AC2A6}"/>
            </a:ext>
          </a:extLst>
        </xdr:cNvPr>
        <xdr:cNvCxnSpPr/>
      </xdr:nvCxnSpPr>
      <xdr:spPr>
        <a:xfrm>
          <a:off x="2229906" y="28095618"/>
          <a:ext cx="56751" cy="3398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1143657</xdr:colOff>
      <xdr:row>36</xdr:row>
      <xdr:rowOff>354698</xdr:rowOff>
    </xdr:from>
    <xdr:to>
      <xdr:col>9</xdr:col>
      <xdr:colOff>1169003</xdr:colOff>
      <xdr:row>36</xdr:row>
      <xdr:rowOff>435018</xdr:rowOff>
    </xdr:to>
    <xdr:cxnSp macro="">
      <xdr:nvCxnSpPr>
        <xdr:cNvPr id="397" name="直線接點 396">
          <a:extLst>
            <a:ext uri="{FF2B5EF4-FFF2-40B4-BE49-F238E27FC236}">
              <a16:creationId xmlns:a16="http://schemas.microsoft.com/office/drawing/2014/main" id="{EC9CF111-8478-4E79-8E5B-DCB924D00D4E}"/>
            </a:ext>
          </a:extLst>
        </xdr:cNvPr>
        <xdr:cNvCxnSpPr/>
      </xdr:nvCxnSpPr>
      <xdr:spPr>
        <a:xfrm>
          <a:off x="2286657" y="28129598"/>
          <a:ext cx="25346" cy="8032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1169003</xdr:colOff>
      <xdr:row>36</xdr:row>
      <xdr:rowOff>435018</xdr:rowOff>
    </xdr:from>
    <xdr:to>
      <xdr:col>9</xdr:col>
      <xdr:colOff>1169003</xdr:colOff>
      <xdr:row>36</xdr:row>
      <xdr:rowOff>670809</xdr:rowOff>
    </xdr:to>
    <xdr:cxnSp macro="">
      <xdr:nvCxnSpPr>
        <xdr:cNvPr id="398" name="直線接點 397">
          <a:extLst>
            <a:ext uri="{FF2B5EF4-FFF2-40B4-BE49-F238E27FC236}">
              <a16:creationId xmlns:a16="http://schemas.microsoft.com/office/drawing/2014/main" id="{73897724-167F-419A-B9D0-8A95920E7F7B}"/>
            </a:ext>
          </a:extLst>
        </xdr:cNvPr>
        <xdr:cNvCxnSpPr/>
      </xdr:nvCxnSpPr>
      <xdr:spPr>
        <a:xfrm>
          <a:off x="2312003" y="28209918"/>
          <a:ext cx="0" cy="23579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733367</xdr:colOff>
      <xdr:row>36</xdr:row>
      <xdr:rowOff>175158</xdr:rowOff>
    </xdr:from>
    <xdr:to>
      <xdr:col>9</xdr:col>
      <xdr:colOff>882639</xdr:colOff>
      <xdr:row>36</xdr:row>
      <xdr:rowOff>283489</xdr:rowOff>
    </xdr:to>
    <xdr:sp macro="" textlink="">
      <xdr:nvSpPr>
        <xdr:cNvPr id="399" name="文字方塊 398">
          <a:extLst>
            <a:ext uri="{FF2B5EF4-FFF2-40B4-BE49-F238E27FC236}">
              <a16:creationId xmlns:a16="http://schemas.microsoft.com/office/drawing/2014/main" id="{E83C6933-FD42-4178-927F-9BC3B9AEAD75}"/>
            </a:ext>
          </a:extLst>
        </xdr:cNvPr>
        <xdr:cNvSpPr txBox="1"/>
      </xdr:nvSpPr>
      <xdr:spPr>
        <a:xfrm>
          <a:off x="1876367" y="27950058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41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271756</xdr:colOff>
      <xdr:row>36</xdr:row>
      <xdr:rowOff>511172</xdr:rowOff>
    </xdr:from>
    <xdr:to>
      <xdr:col>9</xdr:col>
      <xdr:colOff>421028</xdr:colOff>
      <xdr:row>36</xdr:row>
      <xdr:rowOff>619503</xdr:rowOff>
    </xdr:to>
    <xdr:sp macro="" textlink="">
      <xdr:nvSpPr>
        <xdr:cNvPr id="400" name="文字方塊 399">
          <a:extLst>
            <a:ext uri="{FF2B5EF4-FFF2-40B4-BE49-F238E27FC236}">
              <a16:creationId xmlns:a16="http://schemas.microsoft.com/office/drawing/2014/main" id="{1ADCEA04-BCAD-469E-B688-E4EF57FF87C4}"/>
            </a:ext>
          </a:extLst>
        </xdr:cNvPr>
        <xdr:cNvSpPr txBox="1"/>
      </xdr:nvSpPr>
      <xdr:spPr>
        <a:xfrm>
          <a:off x="1414756" y="28286072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1194978</xdr:colOff>
      <xdr:row>36</xdr:row>
      <xdr:rowOff>512837</xdr:rowOff>
    </xdr:from>
    <xdr:to>
      <xdr:col>9</xdr:col>
      <xdr:colOff>1344250</xdr:colOff>
      <xdr:row>36</xdr:row>
      <xdr:rowOff>621168</xdr:rowOff>
    </xdr:to>
    <xdr:sp macro="" textlink="">
      <xdr:nvSpPr>
        <xdr:cNvPr id="401" name="文字方塊 400">
          <a:extLst>
            <a:ext uri="{FF2B5EF4-FFF2-40B4-BE49-F238E27FC236}">
              <a16:creationId xmlns:a16="http://schemas.microsoft.com/office/drawing/2014/main" id="{C73E298B-37C4-4812-BE0D-9364627D6D1C}"/>
            </a:ext>
          </a:extLst>
        </xdr:cNvPr>
        <xdr:cNvSpPr txBox="1"/>
      </xdr:nvSpPr>
      <xdr:spPr>
        <a:xfrm>
          <a:off x="2337978" y="28287737"/>
          <a:ext cx="149272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12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246563</xdr:colOff>
      <xdr:row>36</xdr:row>
      <xdr:rowOff>175161</xdr:rowOff>
    </xdr:from>
    <xdr:to>
      <xdr:col>9</xdr:col>
      <xdr:colOff>447002</xdr:colOff>
      <xdr:row>36</xdr:row>
      <xdr:rowOff>283492</xdr:rowOff>
    </xdr:to>
    <xdr:sp macro="" textlink="">
      <xdr:nvSpPr>
        <xdr:cNvPr id="402" name="文字方塊 401">
          <a:extLst>
            <a:ext uri="{FF2B5EF4-FFF2-40B4-BE49-F238E27FC236}">
              <a16:creationId xmlns:a16="http://schemas.microsoft.com/office/drawing/2014/main" id="{91FED337-BF4E-47C7-8D89-03665E750323}"/>
            </a:ext>
          </a:extLst>
        </xdr:cNvPr>
        <xdr:cNvSpPr txBox="1"/>
      </xdr:nvSpPr>
      <xdr:spPr>
        <a:xfrm>
          <a:off x="1389563" y="27950061"/>
          <a:ext cx="200439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1169003</xdr:colOff>
      <xdr:row>36</xdr:row>
      <xdr:rowOff>175310</xdr:rowOff>
    </xdr:from>
    <xdr:to>
      <xdr:col>9</xdr:col>
      <xdr:colOff>1444078</xdr:colOff>
      <xdr:row>36</xdr:row>
      <xdr:rowOff>283641</xdr:rowOff>
    </xdr:to>
    <xdr:sp macro="" textlink="">
      <xdr:nvSpPr>
        <xdr:cNvPr id="403" name="文字方塊 402">
          <a:extLst>
            <a:ext uri="{FF2B5EF4-FFF2-40B4-BE49-F238E27FC236}">
              <a16:creationId xmlns:a16="http://schemas.microsoft.com/office/drawing/2014/main" id="{45D53317-66E5-4B3D-A835-846856C53410}"/>
            </a:ext>
          </a:extLst>
        </xdr:cNvPr>
        <xdr:cNvSpPr txBox="1"/>
      </xdr:nvSpPr>
      <xdr:spPr>
        <a:xfrm>
          <a:off x="2312003" y="27950210"/>
          <a:ext cx="275075" cy="108331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977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977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421692</xdr:colOff>
      <xdr:row>37</xdr:row>
      <xdr:rowOff>476266</xdr:rowOff>
    </xdr:from>
    <xdr:to>
      <xdr:col>9</xdr:col>
      <xdr:colOff>1160566</xdr:colOff>
      <xdr:row>37</xdr:row>
      <xdr:rowOff>476266</xdr:rowOff>
    </xdr:to>
    <xdr:cxnSp macro="">
      <xdr:nvCxnSpPr>
        <xdr:cNvPr id="404" name="直線接點 403">
          <a:extLst>
            <a:ext uri="{FF2B5EF4-FFF2-40B4-BE49-F238E27FC236}">
              <a16:creationId xmlns:a16="http://schemas.microsoft.com/office/drawing/2014/main" id="{D897A16A-3612-4363-8078-3AB540B53258}"/>
            </a:ext>
          </a:extLst>
        </xdr:cNvPr>
        <xdr:cNvCxnSpPr/>
      </xdr:nvCxnSpPr>
      <xdr:spPr>
        <a:xfrm>
          <a:off x="1564692" y="28975066"/>
          <a:ext cx="738874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676578</xdr:colOff>
      <xdr:row>37</xdr:row>
      <xdr:rowOff>327304</xdr:rowOff>
    </xdr:from>
    <xdr:to>
      <xdr:col>9</xdr:col>
      <xdr:colOff>905680</xdr:colOff>
      <xdr:row>37</xdr:row>
      <xdr:rowOff>438167</xdr:rowOff>
    </xdr:to>
    <xdr:sp macro="" textlink="">
      <xdr:nvSpPr>
        <xdr:cNvPr id="405" name="文字方塊 404">
          <a:extLst>
            <a:ext uri="{FF2B5EF4-FFF2-40B4-BE49-F238E27FC236}">
              <a16:creationId xmlns:a16="http://schemas.microsoft.com/office/drawing/2014/main" id="{8874A754-EF06-40E5-A9D1-EB2BD1D06301}"/>
            </a:ext>
          </a:extLst>
        </xdr:cNvPr>
        <xdr:cNvSpPr txBox="1"/>
      </xdr:nvSpPr>
      <xdr:spPr>
        <a:xfrm>
          <a:off x="1819578" y="28826104"/>
          <a:ext cx="229102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150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557823</xdr:colOff>
      <xdr:row>38</xdr:row>
      <xdr:rowOff>320573</xdr:rowOff>
    </xdr:from>
    <xdr:to>
      <xdr:col>9</xdr:col>
      <xdr:colOff>557823</xdr:colOff>
      <xdr:row>38</xdr:row>
      <xdr:rowOff>384088</xdr:rowOff>
    </xdr:to>
    <xdr:cxnSp macro="">
      <xdr:nvCxnSpPr>
        <xdr:cNvPr id="406" name="直線接點 405">
          <a:extLst>
            <a:ext uri="{FF2B5EF4-FFF2-40B4-BE49-F238E27FC236}">
              <a16:creationId xmlns:a16="http://schemas.microsoft.com/office/drawing/2014/main" id="{7A02F9AA-589A-4D34-9D31-54BF2458E5FE}"/>
            </a:ext>
          </a:extLst>
        </xdr:cNvPr>
        <xdr:cNvCxnSpPr/>
      </xdr:nvCxnSpPr>
      <xdr:spPr>
        <a:xfrm flipV="1">
          <a:off x="1700823" y="29543273"/>
          <a:ext cx="0" cy="63515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550037</xdr:colOff>
      <xdr:row>38</xdr:row>
      <xdr:rowOff>293625</xdr:rowOff>
    </xdr:from>
    <xdr:to>
      <xdr:col>9</xdr:col>
      <xdr:colOff>557823</xdr:colOff>
      <xdr:row>38</xdr:row>
      <xdr:rowOff>320573</xdr:rowOff>
    </xdr:to>
    <xdr:cxnSp macro="">
      <xdr:nvCxnSpPr>
        <xdr:cNvPr id="407" name="直線接點 406">
          <a:extLst>
            <a:ext uri="{FF2B5EF4-FFF2-40B4-BE49-F238E27FC236}">
              <a16:creationId xmlns:a16="http://schemas.microsoft.com/office/drawing/2014/main" id="{806B67AD-09F0-443E-BAEF-24BE0608C9CC}"/>
            </a:ext>
          </a:extLst>
        </xdr:cNvPr>
        <xdr:cNvCxnSpPr/>
      </xdr:nvCxnSpPr>
      <xdr:spPr>
        <a:xfrm flipH="1" flipV="1">
          <a:off x="1693037" y="29516325"/>
          <a:ext cx="7786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282463</xdr:rowOff>
    </xdr:from>
    <xdr:to>
      <xdr:col>9</xdr:col>
      <xdr:colOff>550037</xdr:colOff>
      <xdr:row>38</xdr:row>
      <xdr:rowOff>293625</xdr:rowOff>
    </xdr:to>
    <xdr:cxnSp macro="">
      <xdr:nvCxnSpPr>
        <xdr:cNvPr id="408" name="直線接點 407">
          <a:extLst>
            <a:ext uri="{FF2B5EF4-FFF2-40B4-BE49-F238E27FC236}">
              <a16:creationId xmlns:a16="http://schemas.microsoft.com/office/drawing/2014/main" id="{3E977113-6DEB-4156-BD76-472E17516E45}"/>
            </a:ext>
          </a:extLst>
        </xdr:cNvPr>
        <xdr:cNvCxnSpPr/>
      </xdr:nvCxnSpPr>
      <xdr:spPr>
        <a:xfrm flipH="1" flipV="1">
          <a:off x="1674241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282463</xdr:rowOff>
    </xdr:from>
    <xdr:to>
      <xdr:col>9</xdr:col>
      <xdr:colOff>531241</xdr:colOff>
      <xdr:row>38</xdr:row>
      <xdr:rowOff>293625</xdr:rowOff>
    </xdr:to>
    <xdr:cxnSp macro="">
      <xdr:nvCxnSpPr>
        <xdr:cNvPr id="409" name="直線接點 408">
          <a:extLst>
            <a:ext uri="{FF2B5EF4-FFF2-40B4-BE49-F238E27FC236}">
              <a16:creationId xmlns:a16="http://schemas.microsoft.com/office/drawing/2014/main" id="{B11D404E-22A2-47F9-9D9F-DD960C99D025}"/>
            </a:ext>
          </a:extLst>
        </xdr:cNvPr>
        <xdr:cNvCxnSpPr/>
      </xdr:nvCxnSpPr>
      <xdr:spPr>
        <a:xfrm flipH="1">
          <a:off x="1655445" y="29505163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293625</xdr:rowOff>
    </xdr:from>
    <xdr:to>
      <xdr:col>9</xdr:col>
      <xdr:colOff>512445</xdr:colOff>
      <xdr:row>38</xdr:row>
      <xdr:rowOff>320573</xdr:rowOff>
    </xdr:to>
    <xdr:cxnSp macro="">
      <xdr:nvCxnSpPr>
        <xdr:cNvPr id="410" name="直線接點 409">
          <a:extLst>
            <a:ext uri="{FF2B5EF4-FFF2-40B4-BE49-F238E27FC236}">
              <a16:creationId xmlns:a16="http://schemas.microsoft.com/office/drawing/2014/main" id="{6BE89B61-A8E1-4A2D-AC13-CB939700EF9A}"/>
            </a:ext>
          </a:extLst>
        </xdr:cNvPr>
        <xdr:cNvCxnSpPr/>
      </xdr:nvCxnSpPr>
      <xdr:spPr>
        <a:xfrm flipH="1">
          <a:off x="1647660" y="29516325"/>
          <a:ext cx="7785" cy="2694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320573</xdr:rowOff>
    </xdr:from>
    <xdr:to>
      <xdr:col>9</xdr:col>
      <xdr:colOff>504660</xdr:colOff>
      <xdr:row>38</xdr:row>
      <xdr:rowOff>614260</xdr:rowOff>
    </xdr:to>
    <xdr:cxnSp macro="">
      <xdr:nvCxnSpPr>
        <xdr:cNvPr id="411" name="直線接點 410">
          <a:extLst>
            <a:ext uri="{FF2B5EF4-FFF2-40B4-BE49-F238E27FC236}">
              <a16:creationId xmlns:a16="http://schemas.microsoft.com/office/drawing/2014/main" id="{875065AB-6453-4F9B-B841-2C4C5B482835}"/>
            </a:ext>
          </a:extLst>
        </xdr:cNvPr>
        <xdr:cNvCxnSpPr/>
      </xdr:nvCxnSpPr>
      <xdr:spPr>
        <a:xfrm>
          <a:off x="1647660" y="29543273"/>
          <a:ext cx="0" cy="29368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504660</xdr:colOff>
      <xdr:row>38</xdr:row>
      <xdr:rowOff>614260</xdr:rowOff>
    </xdr:from>
    <xdr:to>
      <xdr:col>9</xdr:col>
      <xdr:colOff>512445</xdr:colOff>
      <xdr:row>38</xdr:row>
      <xdr:rowOff>641207</xdr:rowOff>
    </xdr:to>
    <xdr:cxnSp macro="">
      <xdr:nvCxnSpPr>
        <xdr:cNvPr id="412" name="直線接點 411">
          <a:extLst>
            <a:ext uri="{FF2B5EF4-FFF2-40B4-BE49-F238E27FC236}">
              <a16:creationId xmlns:a16="http://schemas.microsoft.com/office/drawing/2014/main" id="{31674DFD-6B0B-4CB6-8C5E-EB8DAB444768}"/>
            </a:ext>
          </a:extLst>
        </xdr:cNvPr>
        <xdr:cNvCxnSpPr/>
      </xdr:nvCxnSpPr>
      <xdr:spPr>
        <a:xfrm>
          <a:off x="1647660" y="29836960"/>
          <a:ext cx="7785" cy="26947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512445</xdr:colOff>
      <xdr:row>38</xdr:row>
      <xdr:rowOff>641207</xdr:rowOff>
    </xdr:from>
    <xdr:to>
      <xdr:col>9</xdr:col>
      <xdr:colOff>531241</xdr:colOff>
      <xdr:row>38</xdr:row>
      <xdr:rowOff>652369</xdr:rowOff>
    </xdr:to>
    <xdr:cxnSp macro="">
      <xdr:nvCxnSpPr>
        <xdr:cNvPr id="413" name="直線接點 412">
          <a:extLst>
            <a:ext uri="{FF2B5EF4-FFF2-40B4-BE49-F238E27FC236}">
              <a16:creationId xmlns:a16="http://schemas.microsoft.com/office/drawing/2014/main" id="{2C2FF8CD-788F-4289-BE94-DB662CAC9A99}"/>
            </a:ext>
          </a:extLst>
        </xdr:cNvPr>
        <xdr:cNvCxnSpPr/>
      </xdr:nvCxnSpPr>
      <xdr:spPr>
        <a:xfrm>
          <a:off x="1655445" y="29863907"/>
          <a:ext cx="18796" cy="1116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531241</xdr:colOff>
      <xdr:row>38</xdr:row>
      <xdr:rowOff>652369</xdr:rowOff>
    </xdr:from>
    <xdr:to>
      <xdr:col>9</xdr:col>
      <xdr:colOff>1058027</xdr:colOff>
      <xdr:row>38</xdr:row>
      <xdr:rowOff>652369</xdr:rowOff>
    </xdr:to>
    <xdr:cxnSp macro="">
      <xdr:nvCxnSpPr>
        <xdr:cNvPr id="414" name="直線接點 413">
          <a:extLst>
            <a:ext uri="{FF2B5EF4-FFF2-40B4-BE49-F238E27FC236}">
              <a16:creationId xmlns:a16="http://schemas.microsoft.com/office/drawing/2014/main" id="{F8B30EC0-1DFA-410C-B879-7F52713234F5}"/>
            </a:ext>
          </a:extLst>
        </xdr:cNvPr>
        <xdr:cNvCxnSpPr/>
      </xdr:nvCxnSpPr>
      <xdr:spPr>
        <a:xfrm>
          <a:off x="1674241" y="29875069"/>
          <a:ext cx="526786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104040</xdr:rowOff>
    </xdr:from>
    <xdr:to>
      <xdr:col>9</xdr:col>
      <xdr:colOff>1031445</xdr:colOff>
      <xdr:row>38</xdr:row>
      <xdr:rowOff>167556</xdr:rowOff>
    </xdr:to>
    <xdr:cxnSp macro="">
      <xdr:nvCxnSpPr>
        <xdr:cNvPr id="415" name="直線接點 414">
          <a:extLst>
            <a:ext uri="{FF2B5EF4-FFF2-40B4-BE49-F238E27FC236}">
              <a16:creationId xmlns:a16="http://schemas.microsoft.com/office/drawing/2014/main" id="{78401DAC-4A36-4F63-B099-2F7DE8F4718E}"/>
            </a:ext>
          </a:extLst>
        </xdr:cNvPr>
        <xdr:cNvCxnSpPr/>
      </xdr:nvCxnSpPr>
      <xdr:spPr>
        <a:xfrm flipV="1">
          <a:off x="2174445" y="29326740"/>
          <a:ext cx="0" cy="6351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1084608</xdr:colOff>
      <xdr:row>38</xdr:row>
      <xdr:rowOff>104040</xdr:rowOff>
    </xdr:from>
    <xdr:to>
      <xdr:col>9</xdr:col>
      <xdr:colOff>1084608</xdr:colOff>
      <xdr:row>38</xdr:row>
      <xdr:rowOff>613439</xdr:rowOff>
    </xdr:to>
    <xdr:cxnSp macro="">
      <xdr:nvCxnSpPr>
        <xdr:cNvPr id="416" name="直線接點 415">
          <a:extLst>
            <a:ext uri="{FF2B5EF4-FFF2-40B4-BE49-F238E27FC236}">
              <a16:creationId xmlns:a16="http://schemas.microsoft.com/office/drawing/2014/main" id="{A0938B4A-E61C-4C2E-A220-60542EF070A3}"/>
            </a:ext>
          </a:extLst>
        </xdr:cNvPr>
        <xdr:cNvCxnSpPr/>
      </xdr:nvCxnSpPr>
      <xdr:spPr>
        <a:xfrm>
          <a:off x="2227608" y="29326740"/>
          <a:ext cx="0" cy="509399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1031445</xdr:colOff>
      <xdr:row>38</xdr:row>
      <xdr:rowOff>68597</xdr:rowOff>
    </xdr:from>
    <xdr:to>
      <xdr:col>9</xdr:col>
      <xdr:colOff>1084608</xdr:colOff>
      <xdr:row>38</xdr:row>
      <xdr:rowOff>139480</xdr:rowOff>
    </xdr:to>
    <xdr:sp macro="" textlink="">
      <xdr:nvSpPr>
        <xdr:cNvPr id="417" name="弧形 416">
          <a:extLst>
            <a:ext uri="{FF2B5EF4-FFF2-40B4-BE49-F238E27FC236}">
              <a16:creationId xmlns:a16="http://schemas.microsoft.com/office/drawing/2014/main" id="{B8C649A8-64D3-4FA0-B545-9148289C0325}"/>
            </a:ext>
          </a:extLst>
        </xdr:cNvPr>
        <xdr:cNvSpPr/>
      </xdr:nvSpPr>
      <xdr:spPr>
        <a:xfrm>
          <a:off x="2174445" y="29291297"/>
          <a:ext cx="53163" cy="70883"/>
        </a:xfrm>
        <a:prstGeom prst="arc">
          <a:avLst>
            <a:gd name="adj1" fmla="val 10800000"/>
            <a:gd name="adj2" fmla="val 0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1029352</xdr:colOff>
      <xdr:row>38</xdr:row>
      <xdr:rowOff>577878</xdr:rowOff>
    </xdr:from>
    <xdr:to>
      <xdr:col>9</xdr:col>
      <xdr:colOff>1084625</xdr:colOff>
      <xdr:row>38</xdr:row>
      <xdr:rowOff>651576</xdr:rowOff>
    </xdr:to>
    <xdr:sp macro="" textlink="">
      <xdr:nvSpPr>
        <xdr:cNvPr id="418" name="弧形 417">
          <a:extLst>
            <a:ext uri="{FF2B5EF4-FFF2-40B4-BE49-F238E27FC236}">
              <a16:creationId xmlns:a16="http://schemas.microsoft.com/office/drawing/2014/main" id="{F01763F0-0778-486A-9895-047548258470}"/>
            </a:ext>
          </a:extLst>
        </xdr:cNvPr>
        <xdr:cNvSpPr/>
      </xdr:nvSpPr>
      <xdr:spPr>
        <a:xfrm>
          <a:off x="2172352" y="29800578"/>
          <a:ext cx="55273" cy="73698"/>
        </a:xfrm>
        <a:prstGeom prst="arc">
          <a:avLst>
            <a:gd name="adj1" fmla="val 21479863"/>
            <a:gd name="adj2" fmla="val 5270815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718267</xdr:colOff>
      <xdr:row>38</xdr:row>
      <xdr:rowOff>503396</xdr:rowOff>
    </xdr:from>
    <xdr:to>
      <xdr:col>9</xdr:col>
      <xdr:colOff>871001</xdr:colOff>
      <xdr:row>38</xdr:row>
      <xdr:rowOff>614259</xdr:rowOff>
    </xdr:to>
    <xdr:sp macro="" textlink="">
      <xdr:nvSpPr>
        <xdr:cNvPr id="419" name="文字方塊 418">
          <a:extLst>
            <a:ext uri="{FF2B5EF4-FFF2-40B4-BE49-F238E27FC236}">
              <a16:creationId xmlns:a16="http://schemas.microsoft.com/office/drawing/2014/main" id="{D53C65CF-38D1-4DDB-9883-6EA7A45A5CEC}"/>
            </a:ext>
          </a:extLst>
        </xdr:cNvPr>
        <xdr:cNvSpPr txBox="1"/>
      </xdr:nvSpPr>
      <xdr:spPr>
        <a:xfrm>
          <a:off x="1861267" y="29726096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60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325369</xdr:colOff>
      <xdr:row>38</xdr:row>
      <xdr:rowOff>505045</xdr:rowOff>
    </xdr:from>
    <xdr:to>
      <xdr:col>9</xdr:col>
      <xdr:colOff>478103</xdr:colOff>
      <xdr:row>38</xdr:row>
      <xdr:rowOff>615908</xdr:rowOff>
    </xdr:to>
    <xdr:sp macro="" textlink="">
      <xdr:nvSpPr>
        <xdr:cNvPr id="420" name="文字方塊 419">
          <a:extLst>
            <a:ext uri="{FF2B5EF4-FFF2-40B4-BE49-F238E27FC236}">
              <a16:creationId xmlns:a16="http://schemas.microsoft.com/office/drawing/2014/main" id="{A5F76817-5379-4D4E-AC67-B6C385786FB8}"/>
            </a:ext>
          </a:extLst>
        </xdr:cNvPr>
        <xdr:cNvSpPr txBox="1"/>
      </xdr:nvSpPr>
      <xdr:spPr>
        <a:xfrm>
          <a:off x="1468369" y="29727745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502574</xdr:rowOff>
    </xdr:from>
    <xdr:to>
      <xdr:col>9</xdr:col>
      <xdr:colOff>1263924</xdr:colOff>
      <xdr:row>38</xdr:row>
      <xdr:rowOff>613437</xdr:rowOff>
    </xdr:to>
    <xdr:sp macro="" textlink="">
      <xdr:nvSpPr>
        <xdr:cNvPr id="421" name="文字方塊 420">
          <a:extLst>
            <a:ext uri="{FF2B5EF4-FFF2-40B4-BE49-F238E27FC236}">
              <a16:creationId xmlns:a16="http://schemas.microsoft.com/office/drawing/2014/main" id="{F744DEBA-B9BA-4BE5-A601-15BFC83F5057}"/>
            </a:ext>
          </a:extLst>
        </xdr:cNvPr>
        <xdr:cNvSpPr txBox="1"/>
      </xdr:nvSpPr>
      <xdr:spPr>
        <a:xfrm>
          <a:off x="2254190" y="2972527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80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718267</xdr:colOff>
      <xdr:row>38</xdr:row>
      <xdr:rowOff>222064</xdr:rowOff>
    </xdr:from>
    <xdr:to>
      <xdr:col>9</xdr:col>
      <xdr:colOff>871001</xdr:colOff>
      <xdr:row>38</xdr:row>
      <xdr:rowOff>332927</xdr:rowOff>
    </xdr:to>
    <xdr:sp macro="" textlink="">
      <xdr:nvSpPr>
        <xdr:cNvPr id="422" name="文字方塊 421">
          <a:extLst>
            <a:ext uri="{FF2B5EF4-FFF2-40B4-BE49-F238E27FC236}">
              <a16:creationId xmlns:a16="http://schemas.microsoft.com/office/drawing/2014/main" id="{EA0188CC-ABB8-43A1-8EE8-A3C51608BA88}"/>
            </a:ext>
          </a:extLst>
        </xdr:cNvPr>
        <xdr:cNvSpPr txBox="1"/>
      </xdr:nvSpPr>
      <xdr:spPr>
        <a:xfrm>
          <a:off x="1861267" y="29444764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196634</xdr:colOff>
      <xdr:row>38</xdr:row>
      <xdr:rowOff>222064</xdr:rowOff>
    </xdr:from>
    <xdr:to>
      <xdr:col>9</xdr:col>
      <xdr:colOff>478058</xdr:colOff>
      <xdr:row>38</xdr:row>
      <xdr:rowOff>332927</xdr:rowOff>
    </xdr:to>
    <xdr:sp macro="" textlink="">
      <xdr:nvSpPr>
        <xdr:cNvPr id="423" name="文字方塊 422">
          <a:extLst>
            <a:ext uri="{FF2B5EF4-FFF2-40B4-BE49-F238E27FC236}">
              <a16:creationId xmlns:a16="http://schemas.microsoft.com/office/drawing/2014/main" id="{1FEEF0A5-CDFB-4F79-8C2C-B40D271E2AE3}"/>
            </a:ext>
          </a:extLst>
        </xdr:cNvPr>
        <xdr:cNvSpPr txBox="1"/>
      </xdr:nvSpPr>
      <xdr:spPr>
        <a:xfrm>
          <a:off x="1339634" y="29444764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1111190</xdr:colOff>
      <xdr:row>38</xdr:row>
      <xdr:rowOff>222309</xdr:rowOff>
    </xdr:from>
    <xdr:to>
      <xdr:col>9</xdr:col>
      <xdr:colOff>1392614</xdr:colOff>
      <xdr:row>38</xdr:row>
      <xdr:rowOff>333172</xdr:rowOff>
    </xdr:to>
    <xdr:sp macro="" textlink="">
      <xdr:nvSpPr>
        <xdr:cNvPr id="424" name="文字方塊 423">
          <a:extLst>
            <a:ext uri="{FF2B5EF4-FFF2-40B4-BE49-F238E27FC236}">
              <a16:creationId xmlns:a16="http://schemas.microsoft.com/office/drawing/2014/main" id="{7AB80F0D-801F-43BB-A874-C0940F17A04B}"/>
            </a:ext>
          </a:extLst>
        </xdr:cNvPr>
        <xdr:cNvSpPr txBox="1"/>
      </xdr:nvSpPr>
      <xdr:spPr>
        <a:xfrm>
          <a:off x="2254190" y="29445009"/>
          <a:ext cx="28142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180°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524793</xdr:colOff>
      <xdr:row>39</xdr:row>
      <xdr:rowOff>151163</xdr:rowOff>
    </xdr:from>
    <xdr:to>
      <xdr:col>9</xdr:col>
      <xdr:colOff>525812</xdr:colOff>
      <xdr:row>39</xdr:row>
      <xdr:rowOff>592051</xdr:rowOff>
    </xdr:to>
    <xdr:cxnSp macro="">
      <xdr:nvCxnSpPr>
        <xdr:cNvPr id="425" name="直線接點 424">
          <a:extLst>
            <a:ext uri="{FF2B5EF4-FFF2-40B4-BE49-F238E27FC236}">
              <a16:creationId xmlns:a16="http://schemas.microsoft.com/office/drawing/2014/main" id="{D126CB75-8F23-41C3-B02B-04FD21CB8B9E}"/>
            </a:ext>
          </a:extLst>
        </xdr:cNvPr>
        <xdr:cNvCxnSpPr/>
      </xdr:nvCxnSpPr>
      <xdr:spPr>
        <a:xfrm>
          <a:off x="1667793" y="30097763"/>
          <a:ext cx="1019" cy="44088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565684</xdr:colOff>
      <xdr:row>39</xdr:row>
      <xdr:rowOff>649201</xdr:rowOff>
    </xdr:from>
    <xdr:to>
      <xdr:col>9</xdr:col>
      <xdr:colOff>1046179</xdr:colOff>
      <xdr:row>39</xdr:row>
      <xdr:rowOff>651129</xdr:rowOff>
    </xdr:to>
    <xdr:cxnSp macro="">
      <xdr:nvCxnSpPr>
        <xdr:cNvPr id="426" name="直線接點 425">
          <a:extLst>
            <a:ext uri="{FF2B5EF4-FFF2-40B4-BE49-F238E27FC236}">
              <a16:creationId xmlns:a16="http://schemas.microsoft.com/office/drawing/2014/main" id="{92FDAA9D-67ED-4744-A721-9488075C655B}"/>
            </a:ext>
          </a:extLst>
        </xdr:cNvPr>
        <xdr:cNvCxnSpPr/>
      </xdr:nvCxnSpPr>
      <xdr:spPr>
        <a:xfrm>
          <a:off x="1708684" y="30595801"/>
          <a:ext cx="480495" cy="1928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1085032</xdr:colOff>
      <xdr:row>39</xdr:row>
      <xdr:rowOff>120603</xdr:rowOff>
    </xdr:from>
    <xdr:to>
      <xdr:col>9</xdr:col>
      <xdr:colOff>1086051</xdr:colOff>
      <xdr:row>39</xdr:row>
      <xdr:rowOff>593979</xdr:rowOff>
    </xdr:to>
    <xdr:cxnSp macro="">
      <xdr:nvCxnSpPr>
        <xdr:cNvPr id="427" name="直線接點 426">
          <a:extLst>
            <a:ext uri="{FF2B5EF4-FFF2-40B4-BE49-F238E27FC236}">
              <a16:creationId xmlns:a16="http://schemas.microsoft.com/office/drawing/2014/main" id="{972E5BCD-2EC5-403B-BED4-68DDACFF794C}"/>
            </a:ext>
          </a:extLst>
        </xdr:cNvPr>
        <xdr:cNvCxnSpPr/>
      </xdr:nvCxnSpPr>
      <xdr:spPr>
        <a:xfrm flipH="1" flipV="1">
          <a:off x="2228032" y="30067203"/>
          <a:ext cx="1019" cy="473376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545445</xdr:colOff>
      <xdr:row>39</xdr:row>
      <xdr:rowOff>63453</xdr:rowOff>
    </xdr:from>
    <xdr:to>
      <xdr:col>9</xdr:col>
      <xdr:colOff>1045160</xdr:colOff>
      <xdr:row>39</xdr:row>
      <xdr:rowOff>63453</xdr:rowOff>
    </xdr:to>
    <xdr:cxnSp macro="">
      <xdr:nvCxnSpPr>
        <xdr:cNvPr id="428" name="直線接點 427">
          <a:extLst>
            <a:ext uri="{FF2B5EF4-FFF2-40B4-BE49-F238E27FC236}">
              <a16:creationId xmlns:a16="http://schemas.microsoft.com/office/drawing/2014/main" id="{B8F61D0B-E347-41E6-BE43-48C04CBF477C}"/>
            </a:ext>
          </a:extLst>
        </xdr:cNvPr>
        <xdr:cNvCxnSpPr/>
      </xdr:nvCxnSpPr>
      <xdr:spPr>
        <a:xfrm flipH="1">
          <a:off x="1688445" y="30010053"/>
          <a:ext cx="49971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564665</xdr:colOff>
      <xdr:row>39</xdr:row>
      <xdr:rowOff>94013</xdr:rowOff>
    </xdr:from>
    <xdr:to>
      <xdr:col>9</xdr:col>
      <xdr:colOff>653270</xdr:colOff>
      <xdr:row>39</xdr:row>
      <xdr:rowOff>94013</xdr:rowOff>
    </xdr:to>
    <xdr:cxnSp macro="">
      <xdr:nvCxnSpPr>
        <xdr:cNvPr id="429" name="直線接點 428">
          <a:extLst>
            <a:ext uri="{FF2B5EF4-FFF2-40B4-BE49-F238E27FC236}">
              <a16:creationId xmlns:a16="http://schemas.microsoft.com/office/drawing/2014/main" id="{BF5AB5EB-D03B-48FB-84A3-E1EF83CCDD6E}"/>
            </a:ext>
          </a:extLst>
        </xdr:cNvPr>
        <xdr:cNvCxnSpPr/>
      </xdr:nvCxnSpPr>
      <xdr:spPr>
        <a:xfrm>
          <a:off x="1707665" y="30040613"/>
          <a:ext cx="88605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505573</xdr:colOff>
      <xdr:row>39</xdr:row>
      <xdr:rowOff>120603</xdr:rowOff>
    </xdr:from>
    <xdr:to>
      <xdr:col>9</xdr:col>
      <xdr:colOff>505573</xdr:colOff>
      <xdr:row>39</xdr:row>
      <xdr:rowOff>247603</xdr:rowOff>
    </xdr:to>
    <xdr:cxnSp macro="">
      <xdr:nvCxnSpPr>
        <xdr:cNvPr id="430" name="直線接點 429">
          <a:extLst>
            <a:ext uri="{FF2B5EF4-FFF2-40B4-BE49-F238E27FC236}">
              <a16:creationId xmlns:a16="http://schemas.microsoft.com/office/drawing/2014/main" id="{F2D56F08-7249-422E-8C0A-422CADD55374}"/>
            </a:ext>
          </a:extLst>
        </xdr:cNvPr>
        <xdr:cNvCxnSpPr/>
      </xdr:nvCxnSpPr>
      <xdr:spPr>
        <a:xfrm>
          <a:off x="1648573" y="30067203"/>
          <a:ext cx="0" cy="12700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525787</xdr:colOff>
      <xdr:row>39</xdr:row>
      <xdr:rowOff>538711</xdr:rowOff>
    </xdr:from>
    <xdr:to>
      <xdr:col>9</xdr:col>
      <xdr:colOff>608684</xdr:colOff>
      <xdr:row>39</xdr:row>
      <xdr:rowOff>649241</xdr:rowOff>
    </xdr:to>
    <xdr:sp macro="" textlink="">
      <xdr:nvSpPr>
        <xdr:cNvPr id="431" name="弧形 430">
          <a:extLst>
            <a:ext uri="{FF2B5EF4-FFF2-40B4-BE49-F238E27FC236}">
              <a16:creationId xmlns:a16="http://schemas.microsoft.com/office/drawing/2014/main" id="{57B7D3B4-DAF9-4585-8FA1-AB27AA4552C4}"/>
            </a:ext>
          </a:extLst>
        </xdr:cNvPr>
        <xdr:cNvSpPr/>
      </xdr:nvSpPr>
      <xdr:spPr>
        <a:xfrm>
          <a:off x="1668787" y="30485311"/>
          <a:ext cx="82897" cy="110530"/>
        </a:xfrm>
        <a:prstGeom prst="arc">
          <a:avLst>
            <a:gd name="adj1" fmla="val 5528694"/>
            <a:gd name="adj2" fmla="val 109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1003179</xdr:colOff>
      <xdr:row>39</xdr:row>
      <xdr:rowOff>540640</xdr:rowOff>
    </xdr:from>
    <xdr:to>
      <xdr:col>9</xdr:col>
      <xdr:colOff>1086076</xdr:colOff>
      <xdr:row>39</xdr:row>
      <xdr:rowOff>651170</xdr:rowOff>
    </xdr:to>
    <xdr:sp macro="" textlink="">
      <xdr:nvSpPr>
        <xdr:cNvPr id="432" name="弧形 431">
          <a:extLst>
            <a:ext uri="{FF2B5EF4-FFF2-40B4-BE49-F238E27FC236}">
              <a16:creationId xmlns:a16="http://schemas.microsoft.com/office/drawing/2014/main" id="{CC222211-C124-4A78-B365-65896DAD9C06}"/>
            </a:ext>
          </a:extLst>
        </xdr:cNvPr>
        <xdr:cNvSpPr/>
      </xdr:nvSpPr>
      <xdr:spPr>
        <a:xfrm>
          <a:off x="2146179" y="30487240"/>
          <a:ext cx="82897" cy="110530"/>
        </a:xfrm>
        <a:prstGeom prst="arc">
          <a:avLst>
            <a:gd name="adj1" fmla="val 21480289"/>
            <a:gd name="adj2" fmla="val 52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1002160</xdr:colOff>
      <xdr:row>39</xdr:row>
      <xdr:rowOff>63413</xdr:rowOff>
    </xdr:from>
    <xdr:to>
      <xdr:col>9</xdr:col>
      <xdr:colOff>1085057</xdr:colOff>
      <xdr:row>39</xdr:row>
      <xdr:rowOff>173943</xdr:rowOff>
    </xdr:to>
    <xdr:sp macro="" textlink="">
      <xdr:nvSpPr>
        <xdr:cNvPr id="433" name="弧形 432">
          <a:extLst>
            <a:ext uri="{FF2B5EF4-FFF2-40B4-BE49-F238E27FC236}">
              <a16:creationId xmlns:a16="http://schemas.microsoft.com/office/drawing/2014/main" id="{BEB238F7-93FA-499E-BEA6-61886EF8093D}"/>
            </a:ext>
          </a:extLst>
        </xdr:cNvPr>
        <xdr:cNvSpPr/>
      </xdr:nvSpPr>
      <xdr:spPr>
        <a:xfrm>
          <a:off x="2145160" y="30010013"/>
          <a:ext cx="82897" cy="110530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505548</xdr:colOff>
      <xdr:row>39</xdr:row>
      <xdr:rowOff>63413</xdr:rowOff>
    </xdr:from>
    <xdr:to>
      <xdr:col>9</xdr:col>
      <xdr:colOff>588445</xdr:colOff>
      <xdr:row>39</xdr:row>
      <xdr:rowOff>173943</xdr:rowOff>
    </xdr:to>
    <xdr:sp macro="" textlink="">
      <xdr:nvSpPr>
        <xdr:cNvPr id="434" name="弧形 433">
          <a:extLst>
            <a:ext uri="{FF2B5EF4-FFF2-40B4-BE49-F238E27FC236}">
              <a16:creationId xmlns:a16="http://schemas.microsoft.com/office/drawing/2014/main" id="{68FBD9FB-FD8B-4F6D-9B68-DB57E3BA671E}"/>
            </a:ext>
          </a:extLst>
        </xdr:cNvPr>
        <xdr:cNvSpPr/>
      </xdr:nvSpPr>
      <xdr:spPr>
        <a:xfrm>
          <a:off x="1648548" y="30010013"/>
          <a:ext cx="82897" cy="110530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524768</xdr:colOff>
      <xdr:row>39</xdr:row>
      <xdr:rowOff>93976</xdr:rowOff>
    </xdr:from>
    <xdr:to>
      <xdr:col>9</xdr:col>
      <xdr:colOff>607665</xdr:colOff>
      <xdr:row>39</xdr:row>
      <xdr:rowOff>204505</xdr:rowOff>
    </xdr:to>
    <xdr:sp macro="" textlink="">
      <xdr:nvSpPr>
        <xdr:cNvPr id="435" name="弧形 434">
          <a:extLst>
            <a:ext uri="{FF2B5EF4-FFF2-40B4-BE49-F238E27FC236}">
              <a16:creationId xmlns:a16="http://schemas.microsoft.com/office/drawing/2014/main" id="{46018097-6D39-4B99-8DF8-3F07CAD748D5}"/>
            </a:ext>
          </a:extLst>
        </xdr:cNvPr>
        <xdr:cNvSpPr/>
      </xdr:nvSpPr>
      <xdr:spPr>
        <a:xfrm>
          <a:off x="1667768" y="30040576"/>
          <a:ext cx="82897" cy="110529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719553</xdr:colOff>
      <xdr:row>39</xdr:row>
      <xdr:rowOff>501163</xdr:rowOff>
    </xdr:from>
    <xdr:to>
      <xdr:col>9</xdr:col>
      <xdr:colOff>872287</xdr:colOff>
      <xdr:row>39</xdr:row>
      <xdr:rowOff>612026</xdr:rowOff>
    </xdr:to>
    <xdr:sp macro="" textlink="">
      <xdr:nvSpPr>
        <xdr:cNvPr id="436" name="文字方塊 435">
          <a:extLst>
            <a:ext uri="{FF2B5EF4-FFF2-40B4-BE49-F238E27FC236}">
              <a16:creationId xmlns:a16="http://schemas.microsoft.com/office/drawing/2014/main" id="{DE5B5E32-D997-48A4-B071-C4C1769033F6}"/>
            </a:ext>
          </a:extLst>
        </xdr:cNvPr>
        <xdr:cNvSpPr txBox="1"/>
      </xdr:nvSpPr>
      <xdr:spPr>
        <a:xfrm>
          <a:off x="1862553" y="3044776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1112345</xdr:colOff>
      <xdr:row>39</xdr:row>
      <xdr:rowOff>353507</xdr:rowOff>
    </xdr:from>
    <xdr:to>
      <xdr:col>9</xdr:col>
      <xdr:colOff>1265079</xdr:colOff>
      <xdr:row>39</xdr:row>
      <xdr:rowOff>464370</xdr:rowOff>
    </xdr:to>
    <xdr:sp macro="" textlink="">
      <xdr:nvSpPr>
        <xdr:cNvPr id="437" name="文字方塊 436">
          <a:extLst>
            <a:ext uri="{FF2B5EF4-FFF2-40B4-BE49-F238E27FC236}">
              <a16:creationId xmlns:a16="http://schemas.microsoft.com/office/drawing/2014/main" id="{77052605-8831-4CE0-9CD4-213C369DF271}"/>
            </a:ext>
          </a:extLst>
        </xdr:cNvPr>
        <xdr:cNvSpPr txBox="1"/>
      </xdr:nvSpPr>
      <xdr:spPr>
        <a:xfrm>
          <a:off x="2255345" y="30300107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719553</xdr:colOff>
      <xdr:row>39</xdr:row>
      <xdr:rowOff>197303</xdr:rowOff>
    </xdr:from>
    <xdr:to>
      <xdr:col>9</xdr:col>
      <xdr:colOff>872287</xdr:colOff>
      <xdr:row>39</xdr:row>
      <xdr:rowOff>308166</xdr:rowOff>
    </xdr:to>
    <xdr:sp macro="" textlink="">
      <xdr:nvSpPr>
        <xdr:cNvPr id="438" name="文字方塊 437">
          <a:extLst>
            <a:ext uri="{FF2B5EF4-FFF2-40B4-BE49-F238E27FC236}">
              <a16:creationId xmlns:a16="http://schemas.microsoft.com/office/drawing/2014/main" id="{AA448A5D-F891-4A1C-8AB9-F799C941CCB7}"/>
            </a:ext>
          </a:extLst>
        </xdr:cNvPr>
        <xdr:cNvSpPr txBox="1"/>
      </xdr:nvSpPr>
      <xdr:spPr>
        <a:xfrm>
          <a:off x="1862553" y="30143903"/>
          <a:ext cx="152734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273936</xdr:colOff>
      <xdr:row>39</xdr:row>
      <xdr:rowOff>194180</xdr:rowOff>
    </xdr:from>
    <xdr:to>
      <xdr:col>9</xdr:col>
      <xdr:colOff>478992</xdr:colOff>
      <xdr:row>39</xdr:row>
      <xdr:rowOff>305043</xdr:rowOff>
    </xdr:to>
    <xdr:sp macro="" textlink="">
      <xdr:nvSpPr>
        <xdr:cNvPr id="439" name="文字方塊 438">
          <a:extLst>
            <a:ext uri="{FF2B5EF4-FFF2-40B4-BE49-F238E27FC236}">
              <a16:creationId xmlns:a16="http://schemas.microsoft.com/office/drawing/2014/main" id="{437AE0E6-CAA5-4D25-8293-B597D0761B2F}"/>
            </a:ext>
          </a:extLst>
        </xdr:cNvPr>
        <xdr:cNvSpPr txBox="1"/>
      </xdr:nvSpPr>
      <xdr:spPr>
        <a:xfrm>
          <a:off x="1416936" y="30140780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273936</xdr:colOff>
      <xdr:row>39</xdr:row>
      <xdr:rowOff>500239</xdr:rowOff>
    </xdr:from>
    <xdr:to>
      <xdr:col>9</xdr:col>
      <xdr:colOff>478992</xdr:colOff>
      <xdr:row>39</xdr:row>
      <xdr:rowOff>611102</xdr:rowOff>
    </xdr:to>
    <xdr:sp macro="" textlink="">
      <xdr:nvSpPr>
        <xdr:cNvPr id="440" name="文字方塊 439">
          <a:extLst>
            <a:ext uri="{FF2B5EF4-FFF2-40B4-BE49-F238E27FC236}">
              <a16:creationId xmlns:a16="http://schemas.microsoft.com/office/drawing/2014/main" id="{58B7EE17-009E-4CD3-BE5F-B0B4451142CD}"/>
            </a:ext>
          </a:extLst>
        </xdr:cNvPr>
        <xdr:cNvSpPr txBox="1"/>
      </xdr:nvSpPr>
      <xdr:spPr>
        <a:xfrm>
          <a:off x="1416936" y="30446839"/>
          <a:ext cx="205056" cy="110863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1000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1000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478536</xdr:colOff>
      <xdr:row>40</xdr:row>
      <xdr:rowOff>489028</xdr:rowOff>
    </xdr:from>
    <xdr:to>
      <xdr:col>9</xdr:col>
      <xdr:colOff>552909</xdr:colOff>
      <xdr:row>40</xdr:row>
      <xdr:rowOff>595629</xdr:rowOff>
    </xdr:to>
    <xdr:cxnSp macro="">
      <xdr:nvCxnSpPr>
        <xdr:cNvPr id="441" name="直線接點 440">
          <a:extLst>
            <a:ext uri="{FF2B5EF4-FFF2-40B4-BE49-F238E27FC236}">
              <a16:creationId xmlns:a16="http://schemas.microsoft.com/office/drawing/2014/main" id="{4E0622E9-739C-4102-84FD-B805BB427943}"/>
            </a:ext>
          </a:extLst>
        </xdr:cNvPr>
        <xdr:cNvCxnSpPr/>
      </xdr:nvCxnSpPr>
      <xdr:spPr>
        <a:xfrm flipH="1" flipV="1">
          <a:off x="1621536" y="31159528"/>
          <a:ext cx="74373" cy="106601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520608</xdr:colOff>
      <xdr:row>40</xdr:row>
      <xdr:rowOff>126603</xdr:rowOff>
    </xdr:from>
    <xdr:to>
      <xdr:col>9</xdr:col>
      <xdr:colOff>1057568</xdr:colOff>
      <xdr:row>40</xdr:row>
      <xdr:rowOff>126603</xdr:rowOff>
    </xdr:to>
    <xdr:cxnSp macro="">
      <xdr:nvCxnSpPr>
        <xdr:cNvPr id="442" name="直線接點 441">
          <a:extLst>
            <a:ext uri="{FF2B5EF4-FFF2-40B4-BE49-F238E27FC236}">
              <a16:creationId xmlns:a16="http://schemas.microsoft.com/office/drawing/2014/main" id="{DCEC81E3-DC5E-4496-B002-4615BA4AAE6C}"/>
            </a:ext>
          </a:extLst>
        </xdr:cNvPr>
        <xdr:cNvCxnSpPr/>
      </xdr:nvCxnSpPr>
      <xdr:spPr>
        <a:xfrm>
          <a:off x="1663608" y="30797103"/>
          <a:ext cx="536960" cy="0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1117067</xdr:colOff>
      <xdr:row>40</xdr:row>
      <xdr:rowOff>211882</xdr:rowOff>
    </xdr:from>
    <xdr:to>
      <xdr:col>9</xdr:col>
      <xdr:colOff>1117067</xdr:colOff>
      <xdr:row>40</xdr:row>
      <xdr:rowOff>425084</xdr:rowOff>
    </xdr:to>
    <xdr:cxnSp macro="">
      <xdr:nvCxnSpPr>
        <xdr:cNvPr id="443" name="直線接點 442">
          <a:extLst>
            <a:ext uri="{FF2B5EF4-FFF2-40B4-BE49-F238E27FC236}">
              <a16:creationId xmlns:a16="http://schemas.microsoft.com/office/drawing/2014/main" id="{ED234925-39B9-4DB1-906B-7AB8BF35ACD2}"/>
            </a:ext>
          </a:extLst>
        </xdr:cNvPr>
        <xdr:cNvCxnSpPr/>
      </xdr:nvCxnSpPr>
      <xdr:spPr>
        <a:xfrm>
          <a:off x="2260067" y="30882382"/>
          <a:ext cx="0" cy="21320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461109</xdr:colOff>
      <xdr:row>40</xdr:row>
      <xdr:rowOff>211882</xdr:rowOff>
    </xdr:from>
    <xdr:to>
      <xdr:col>9</xdr:col>
      <xdr:colOff>461109</xdr:colOff>
      <xdr:row>40</xdr:row>
      <xdr:rowOff>428724</xdr:rowOff>
    </xdr:to>
    <xdr:cxnSp macro="">
      <xdr:nvCxnSpPr>
        <xdr:cNvPr id="444" name="直線接點 443">
          <a:extLst>
            <a:ext uri="{FF2B5EF4-FFF2-40B4-BE49-F238E27FC236}">
              <a16:creationId xmlns:a16="http://schemas.microsoft.com/office/drawing/2014/main" id="{A8142803-F019-4C4E-A1FB-780A887D3B56}"/>
            </a:ext>
          </a:extLst>
        </xdr:cNvPr>
        <xdr:cNvCxnSpPr/>
      </xdr:nvCxnSpPr>
      <xdr:spPr>
        <a:xfrm flipV="1">
          <a:off x="1604109" y="30882382"/>
          <a:ext cx="0" cy="216842"/>
        </a:xfrm>
        <a:prstGeom prst="line">
          <a:avLst/>
        </a:prstGeom>
        <a:ln w="1270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461108</xdr:colOff>
      <xdr:row>40</xdr:row>
      <xdr:rowOff>340565</xdr:rowOff>
    </xdr:from>
    <xdr:to>
      <xdr:col>9</xdr:col>
      <xdr:colOff>594059</xdr:colOff>
      <xdr:row>40</xdr:row>
      <xdr:rowOff>517835</xdr:rowOff>
    </xdr:to>
    <xdr:sp macro="" textlink="">
      <xdr:nvSpPr>
        <xdr:cNvPr id="445" name="弧形 444">
          <a:extLst>
            <a:ext uri="{FF2B5EF4-FFF2-40B4-BE49-F238E27FC236}">
              <a16:creationId xmlns:a16="http://schemas.microsoft.com/office/drawing/2014/main" id="{EEF1C312-077C-4449-A8A2-434B3A806127}"/>
            </a:ext>
          </a:extLst>
        </xdr:cNvPr>
        <xdr:cNvSpPr/>
      </xdr:nvSpPr>
      <xdr:spPr>
        <a:xfrm>
          <a:off x="1604108" y="31011065"/>
          <a:ext cx="132951" cy="177270"/>
        </a:xfrm>
        <a:prstGeom prst="arc">
          <a:avLst>
            <a:gd name="adj1" fmla="val 8252834"/>
            <a:gd name="adj2" fmla="val 10818476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993403</xdr:colOff>
      <xdr:row>40</xdr:row>
      <xdr:rowOff>126544</xdr:rowOff>
    </xdr:from>
    <xdr:to>
      <xdr:col>9</xdr:col>
      <xdr:colOff>1117104</xdr:colOff>
      <xdr:row>40</xdr:row>
      <xdr:rowOff>291480</xdr:rowOff>
    </xdr:to>
    <xdr:sp macro="" textlink="">
      <xdr:nvSpPr>
        <xdr:cNvPr id="446" name="弧形 445">
          <a:extLst>
            <a:ext uri="{FF2B5EF4-FFF2-40B4-BE49-F238E27FC236}">
              <a16:creationId xmlns:a16="http://schemas.microsoft.com/office/drawing/2014/main" id="{97285CD9-BA85-470E-8E1E-5FC0674FD8F3}"/>
            </a:ext>
          </a:extLst>
        </xdr:cNvPr>
        <xdr:cNvSpPr/>
      </xdr:nvSpPr>
      <xdr:spPr>
        <a:xfrm>
          <a:off x="2136403" y="30797044"/>
          <a:ext cx="123701" cy="164936"/>
        </a:xfrm>
        <a:prstGeom prst="arc">
          <a:avLst>
            <a:gd name="adj1" fmla="val 16328693"/>
            <a:gd name="adj2" fmla="val 119711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461072</xdr:colOff>
      <xdr:row>40</xdr:row>
      <xdr:rowOff>126544</xdr:rowOff>
    </xdr:from>
    <xdr:to>
      <xdr:col>9</xdr:col>
      <xdr:colOff>584773</xdr:colOff>
      <xdr:row>40</xdr:row>
      <xdr:rowOff>291480</xdr:rowOff>
    </xdr:to>
    <xdr:sp macro="" textlink="">
      <xdr:nvSpPr>
        <xdr:cNvPr id="447" name="弧形 446">
          <a:extLst>
            <a:ext uri="{FF2B5EF4-FFF2-40B4-BE49-F238E27FC236}">
              <a16:creationId xmlns:a16="http://schemas.microsoft.com/office/drawing/2014/main" id="{8C883EB6-F46B-41C2-86A8-9314E494B92B}"/>
            </a:ext>
          </a:extLst>
        </xdr:cNvPr>
        <xdr:cNvSpPr/>
      </xdr:nvSpPr>
      <xdr:spPr>
        <a:xfrm>
          <a:off x="1604072" y="30797044"/>
          <a:ext cx="123701" cy="164936"/>
        </a:xfrm>
        <a:prstGeom prst="arc">
          <a:avLst>
            <a:gd name="adj1" fmla="val 10680289"/>
            <a:gd name="adj2" fmla="val 16071307"/>
          </a:avLst>
        </a:prstGeom>
        <a:ln w="12700">
          <a:solidFill>
            <a:srgbClr xmlns:mc="http://schemas.openxmlformats.org/markup-compatibility/2006" xmlns:a14="http://schemas.microsoft.com/office/drawing/2010/main" val="000000" mc:Ignorable="a14" a14:legacySpreadsheetColorIndex="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zh-TW" altLang="en-US" sz="1100"/>
        </a:p>
      </xdr:txBody>
    </xdr:sp>
    <xdr:clientData/>
  </xdr:twoCellAnchor>
  <xdr:twoCellAnchor>
    <xdr:from>
      <xdr:col>9</xdr:col>
      <xdr:colOff>722094</xdr:colOff>
      <xdr:row>40</xdr:row>
      <xdr:rowOff>243012</xdr:rowOff>
    </xdr:from>
    <xdr:to>
      <xdr:col>9</xdr:col>
      <xdr:colOff>857772</xdr:colOff>
      <xdr:row>40</xdr:row>
      <xdr:rowOff>341436</xdr:rowOff>
    </xdr:to>
    <xdr:sp macro="" textlink="">
      <xdr:nvSpPr>
        <xdr:cNvPr id="448" name="文字方塊 447">
          <a:extLst>
            <a:ext uri="{FF2B5EF4-FFF2-40B4-BE49-F238E27FC236}">
              <a16:creationId xmlns:a16="http://schemas.microsoft.com/office/drawing/2014/main" id="{CA83960A-AD32-4B55-95E8-00EF4F5C574F}"/>
            </a:ext>
          </a:extLst>
        </xdr:cNvPr>
        <xdr:cNvSpPr txBox="1"/>
      </xdr:nvSpPr>
      <xdr:spPr>
        <a:xfrm>
          <a:off x="1865094" y="30913512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50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201597</xdr:colOff>
      <xdr:row>40</xdr:row>
      <xdr:rowOff>310983</xdr:rowOff>
    </xdr:from>
    <xdr:to>
      <xdr:col>9</xdr:col>
      <xdr:colOff>337275</xdr:colOff>
      <xdr:row>40</xdr:row>
      <xdr:rowOff>409407</xdr:rowOff>
    </xdr:to>
    <xdr:sp macro="" textlink="">
      <xdr:nvSpPr>
        <xdr:cNvPr id="449" name="文字方塊 448">
          <a:extLst>
            <a:ext uri="{FF2B5EF4-FFF2-40B4-BE49-F238E27FC236}">
              <a16:creationId xmlns:a16="http://schemas.microsoft.com/office/drawing/2014/main" id="{67B24505-2E00-4068-905A-89308BADAAB6}"/>
            </a:ext>
          </a:extLst>
        </xdr:cNvPr>
        <xdr:cNvSpPr txBox="1"/>
      </xdr:nvSpPr>
      <xdr:spPr>
        <a:xfrm>
          <a:off x="1344597" y="30981483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721927</xdr:colOff>
      <xdr:row>40</xdr:row>
      <xdr:rowOff>479955</xdr:rowOff>
    </xdr:from>
    <xdr:to>
      <xdr:col>9</xdr:col>
      <xdr:colOff>857605</xdr:colOff>
      <xdr:row>40</xdr:row>
      <xdr:rowOff>578379</xdr:rowOff>
    </xdr:to>
    <xdr:sp macro="" textlink="">
      <xdr:nvSpPr>
        <xdr:cNvPr id="450" name="文字方塊 449">
          <a:extLst>
            <a:ext uri="{FF2B5EF4-FFF2-40B4-BE49-F238E27FC236}">
              <a16:creationId xmlns:a16="http://schemas.microsoft.com/office/drawing/2014/main" id="{60999525-B144-4936-A97C-E6E8257E2432}"/>
            </a:ext>
          </a:extLst>
        </xdr:cNvPr>
        <xdr:cNvSpPr txBox="1"/>
      </xdr:nvSpPr>
      <xdr:spPr>
        <a:xfrm>
          <a:off x="1864927" y="31150455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1141510</xdr:colOff>
      <xdr:row>40</xdr:row>
      <xdr:rowOff>485270</xdr:rowOff>
    </xdr:from>
    <xdr:to>
      <xdr:col>9</xdr:col>
      <xdr:colOff>1277188</xdr:colOff>
      <xdr:row>40</xdr:row>
      <xdr:rowOff>583694</xdr:rowOff>
    </xdr:to>
    <xdr:sp macro="" textlink="">
      <xdr:nvSpPr>
        <xdr:cNvPr id="451" name="文字方塊 450">
          <a:extLst>
            <a:ext uri="{FF2B5EF4-FFF2-40B4-BE49-F238E27FC236}">
              <a16:creationId xmlns:a16="http://schemas.microsoft.com/office/drawing/2014/main" id="{7FF7DE12-DAE6-422F-B178-3E815E073DAC}"/>
            </a:ext>
          </a:extLst>
        </xdr:cNvPr>
        <xdr:cNvSpPr txBox="1"/>
      </xdr:nvSpPr>
      <xdr:spPr>
        <a:xfrm>
          <a:off x="2284510" y="31155770"/>
          <a:ext cx="135678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10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255345</xdr:colOff>
      <xdr:row>40</xdr:row>
      <xdr:rowOff>109417</xdr:rowOff>
    </xdr:from>
    <xdr:to>
      <xdr:col>9</xdr:col>
      <xdr:colOff>437511</xdr:colOff>
      <xdr:row>40</xdr:row>
      <xdr:rowOff>207841</xdr:rowOff>
    </xdr:to>
    <xdr:sp macro="" textlink="">
      <xdr:nvSpPr>
        <xdr:cNvPr id="452" name="文字方塊 451">
          <a:extLst>
            <a:ext uri="{FF2B5EF4-FFF2-40B4-BE49-F238E27FC236}">
              <a16:creationId xmlns:a16="http://schemas.microsoft.com/office/drawing/2014/main" id="{00C481C9-1CC3-4AA4-98E4-EE29CA1D2A43}"/>
            </a:ext>
          </a:extLst>
        </xdr:cNvPr>
        <xdr:cNvSpPr txBox="1"/>
      </xdr:nvSpPr>
      <xdr:spPr>
        <a:xfrm>
          <a:off x="1398345" y="30779917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255345</xdr:colOff>
      <xdr:row>40</xdr:row>
      <xdr:rowOff>512502</xdr:rowOff>
    </xdr:from>
    <xdr:to>
      <xdr:col>9</xdr:col>
      <xdr:colOff>437511</xdr:colOff>
      <xdr:row>40</xdr:row>
      <xdr:rowOff>610926</xdr:rowOff>
    </xdr:to>
    <xdr:sp macro="" textlink="">
      <xdr:nvSpPr>
        <xdr:cNvPr id="453" name="文字方塊 452">
          <a:extLst>
            <a:ext uri="{FF2B5EF4-FFF2-40B4-BE49-F238E27FC236}">
              <a16:creationId xmlns:a16="http://schemas.microsoft.com/office/drawing/2014/main" id="{765EBAC7-C485-4BC2-BBA4-DACF97EF8C1A}"/>
            </a:ext>
          </a:extLst>
        </xdr:cNvPr>
        <xdr:cNvSpPr txBox="1"/>
      </xdr:nvSpPr>
      <xdr:spPr>
        <a:xfrm>
          <a:off x="1398345" y="31183002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45°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  <xdr:twoCellAnchor>
    <xdr:from>
      <xdr:col>9</xdr:col>
      <xdr:colOff>1140665</xdr:colOff>
      <xdr:row>40</xdr:row>
      <xdr:rowOff>246087</xdr:rowOff>
    </xdr:from>
    <xdr:to>
      <xdr:col>9</xdr:col>
      <xdr:colOff>1322831</xdr:colOff>
      <xdr:row>40</xdr:row>
      <xdr:rowOff>344511</xdr:rowOff>
    </xdr:to>
    <xdr:sp macro="" textlink="">
      <xdr:nvSpPr>
        <xdr:cNvPr id="454" name="文字方塊 453">
          <a:extLst>
            <a:ext uri="{FF2B5EF4-FFF2-40B4-BE49-F238E27FC236}">
              <a16:creationId xmlns:a16="http://schemas.microsoft.com/office/drawing/2014/main" id="{EBE40F4A-9816-40F0-A64F-B8E7F665C054}"/>
            </a:ext>
          </a:extLst>
        </xdr:cNvPr>
        <xdr:cNvSpPr txBox="1"/>
      </xdr:nvSpPr>
      <xdr:spPr>
        <a:xfrm>
          <a:off x="2283665" y="30916587"/>
          <a:ext cx="182166" cy="98424"/>
        </a:xfrm>
        <a:prstGeom prst="rect">
          <a:avLst/>
        </a:prstGeom>
        <a:noFill/>
        <a:ln w="9525" cmpd="sng"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lt1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0" tIns="0" rIns="0" bIns="0" rtlCol="0" anchor="ctr" anchorCtr="1">
          <a:spAutoFit/>
        </a:bodyPr>
        <a:lstStyle/>
        <a:p>
          <a:r>
            <a:rPr lang="en-US" altLang="zh-TW" sz="888" b="1">
              <a:solidFill>
                <a:srgbClr val="000000"/>
              </a:solidFill>
              <a:latin typeface="微軟正黑體" panose="020B0604030504040204" pitchFamily="34" charset="-120"/>
              <a:ea typeface="微軟正黑體" panose="020B0604030504040204" pitchFamily="34" charset="-120"/>
            </a:rPr>
            <a:t>90°</a:t>
          </a:r>
          <a:endParaRPr lang="zh-TW" altLang="en-US" sz="888" b="1">
            <a:solidFill>
              <a:srgbClr val="000000"/>
            </a:solidFill>
            <a:latin typeface="微軟正黑體" panose="020B0604030504040204" pitchFamily="34" charset="-120"/>
            <a:ea typeface="微軟正黑體" panose="020B0604030504040204" pitchFamily="34" charset="-12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工作表1"/>
  <dimension ref="A1:R52"/>
  <sheetViews>
    <sheetView view="pageBreakPreview" zoomScaleNormal="100" zoomScaleSheetLayoutView="100" workbookViewId="0"/>
  </sheetViews>
  <sheetFormatPr defaultColWidth="9.140625" defaultRowHeight="15.75"/>
  <cols>
    <col min="1" max="1" width="17.85546875" style="1" customWidth="1"/>
    <col min="2" max="3" width="32.7109375" style="1" customWidth="1"/>
    <col min="4" max="16384" width="9.140625" style="1"/>
  </cols>
  <sheetData>
    <row r="1" spans="1:18" ht="27" customHeight="1">
      <c r="B1" s="2" t="s">
        <v>56</v>
      </c>
      <c r="R1" s="1" t="s">
        <v>57</v>
      </c>
    </row>
    <row r="2" spans="1:18" s="5" customFormat="1" ht="27" customHeight="1">
      <c r="A2" s="3" t="s">
        <v>11</v>
      </c>
      <c r="B2" s="4"/>
      <c r="R2" s="5" t="s">
        <v>58</v>
      </c>
    </row>
    <row r="3" spans="1:18" s="5" customFormat="1" ht="27" customHeight="1">
      <c r="A3" s="3" t="s">
        <v>12</v>
      </c>
      <c r="B3" s="6"/>
    </row>
    <row r="4" spans="1:18" ht="16.5" thickBot="1"/>
    <row r="5" spans="1:18" ht="27" customHeight="1" thickBot="1">
      <c r="A5" s="7" t="s">
        <v>13</v>
      </c>
      <c r="B5" s="7" t="s">
        <v>14</v>
      </c>
      <c r="C5" s="7" t="s">
        <v>15</v>
      </c>
      <c r="R5" s="1" t="s">
        <v>59</v>
      </c>
    </row>
    <row r="6" spans="1:18" ht="27" customHeight="1" thickBot="1">
      <c r="A6" s="7"/>
      <c r="B6" s="22"/>
      <c r="C6" s="10"/>
      <c r="R6" s="1" t="s">
        <v>58</v>
      </c>
    </row>
    <row r="7" spans="1:18" ht="27" customHeight="1" thickBot="1">
      <c r="A7" s="7"/>
      <c r="B7" s="22"/>
      <c r="C7" s="10"/>
    </row>
    <row r="8" spans="1:18" ht="27" customHeight="1" thickBot="1">
      <c r="A8" s="7"/>
      <c r="B8" s="22"/>
      <c r="C8" s="10"/>
    </row>
    <row r="9" spans="1:18" ht="27" customHeight="1" thickBot="1">
      <c r="A9" s="7"/>
      <c r="B9" s="22"/>
      <c r="C9" s="10"/>
    </row>
    <row r="10" spans="1:18" ht="27" customHeight="1" thickBot="1">
      <c r="A10" s="7"/>
      <c r="B10" s="22"/>
      <c r="C10" s="10"/>
    </row>
    <row r="11" spans="1:18" ht="27" customHeight="1" thickBot="1">
      <c r="A11" s="7"/>
      <c r="B11" s="22"/>
      <c r="C11" s="10"/>
    </row>
    <row r="12" spans="1:18" ht="27" customHeight="1" thickBot="1">
      <c r="A12" s="7"/>
      <c r="B12" s="22"/>
      <c r="C12" s="10"/>
    </row>
    <row r="13" spans="1:18" ht="27" customHeight="1" thickBot="1">
      <c r="A13" s="7"/>
      <c r="B13" s="22"/>
      <c r="C13" s="10"/>
    </row>
    <row r="14" spans="1:18" ht="27" customHeight="1" thickBot="1">
      <c r="A14" s="7"/>
      <c r="B14" s="22"/>
      <c r="C14" s="10"/>
    </row>
    <row r="15" spans="1:18" ht="27" customHeight="1" thickBot="1">
      <c r="A15" s="7"/>
      <c r="B15" s="22"/>
      <c r="C15" s="10"/>
    </row>
    <row r="16" spans="1:18" ht="27" customHeight="1">
      <c r="A16" s="33" t="s">
        <v>16</v>
      </c>
      <c r="B16" s="8">
        <f>SUM(B6:B15)</f>
        <v>0</v>
      </c>
      <c r="C16" s="9" t="s">
        <v>17</v>
      </c>
    </row>
    <row r="17" spans="1:3" ht="27" customHeight="1" thickBot="1"/>
    <row r="18" spans="1:3" ht="27" customHeight="1" thickBot="1">
      <c r="A18" s="40" t="s">
        <v>55</v>
      </c>
      <c r="B18" s="7" t="s">
        <v>37</v>
      </c>
      <c r="C18" s="7" t="s">
        <v>15</v>
      </c>
    </row>
    <row r="19" spans="1:3" ht="27" customHeight="1" thickBot="1">
      <c r="A19" s="7"/>
      <c r="B19" s="22"/>
      <c r="C19" s="10"/>
    </row>
    <row r="20" spans="1:3" ht="27" customHeight="1" thickBot="1">
      <c r="A20" s="7"/>
      <c r="B20" s="22"/>
      <c r="C20" s="10"/>
    </row>
    <row r="21" spans="1:3" ht="27" customHeight="1" thickBot="1">
      <c r="A21" s="7"/>
      <c r="B21" s="22"/>
      <c r="C21" s="10"/>
    </row>
    <row r="22" spans="1:3" ht="27" customHeight="1" thickBot="1">
      <c r="A22" s="7"/>
      <c r="B22" s="22"/>
      <c r="C22" s="10"/>
    </row>
    <row r="23" spans="1:3" ht="27" customHeight="1" thickBot="1">
      <c r="A23" s="7"/>
      <c r="B23" s="22"/>
      <c r="C23" s="10"/>
    </row>
    <row r="24" spans="1:3" ht="27" customHeight="1" thickBot="1">
      <c r="A24" s="7"/>
      <c r="B24" s="22"/>
      <c r="C24" s="10"/>
    </row>
    <row r="25" spans="1:3" ht="27" customHeight="1" thickBot="1">
      <c r="A25" s="7"/>
      <c r="B25" s="22"/>
      <c r="C25" s="10"/>
    </row>
    <row r="26" spans="1:3" ht="27" customHeight="1" thickBot="1">
      <c r="A26" s="7"/>
      <c r="B26" s="22"/>
      <c r="C26" s="10"/>
    </row>
    <row r="27" spans="1:3" ht="27" customHeight="1" thickBot="1">
      <c r="A27" s="7"/>
      <c r="B27" s="22"/>
      <c r="C27" s="10"/>
    </row>
    <row r="28" spans="1:3" ht="27" customHeight="1" thickBot="1">
      <c r="A28" s="7"/>
      <c r="B28" s="22"/>
      <c r="C28" s="10"/>
    </row>
    <row r="29" spans="1:3" ht="27" customHeight="1" thickBot="1">
      <c r="A29" s="7"/>
      <c r="B29" s="22"/>
      <c r="C29" s="10"/>
    </row>
    <row r="30" spans="1:3" ht="27" customHeight="1" thickBot="1">
      <c r="A30" s="7"/>
      <c r="B30" s="22"/>
      <c r="C30" s="10"/>
    </row>
    <row r="31" spans="1:3" ht="27" customHeight="1" thickBot="1">
      <c r="A31" s="7"/>
      <c r="B31" s="22"/>
      <c r="C31" s="10"/>
    </row>
    <row r="32" spans="1:3" ht="27" customHeight="1" thickBot="1">
      <c r="A32" s="7"/>
      <c r="B32" s="22"/>
      <c r="C32" s="10"/>
    </row>
    <row r="33" spans="1:3" ht="27" customHeight="1" thickBot="1">
      <c r="A33" s="7"/>
      <c r="B33" s="22"/>
      <c r="C33" s="10"/>
    </row>
    <row r="34" spans="1:3" ht="27" customHeight="1" thickBot="1">
      <c r="A34" s="7"/>
      <c r="B34" s="22"/>
      <c r="C34" s="10"/>
    </row>
    <row r="35" spans="1:3" ht="27" customHeight="1" thickBot="1">
      <c r="A35" s="7"/>
      <c r="B35" s="22"/>
      <c r="C35" s="10"/>
    </row>
    <row r="36" spans="1:3" ht="27" customHeight="1" thickBot="1">
      <c r="A36" s="7"/>
      <c r="B36" s="22"/>
      <c r="C36" s="10"/>
    </row>
    <row r="37" spans="1:3" ht="27" customHeight="1" thickBot="1">
      <c r="A37" s="7"/>
      <c r="B37" s="22"/>
      <c r="C37" s="10"/>
    </row>
    <row r="38" spans="1:3" ht="27" customHeight="1" thickBot="1">
      <c r="A38" s="7"/>
      <c r="B38" s="22"/>
      <c r="C38" s="10"/>
    </row>
    <row r="39" spans="1:3" ht="27" customHeight="1">
      <c r="A39" s="33" t="s">
        <v>38</v>
      </c>
      <c r="B39" s="8">
        <f>SUM(B19:B38)</f>
        <v>0</v>
      </c>
      <c r="C39" s="9" t="s">
        <v>39</v>
      </c>
    </row>
    <row r="40" spans="1:3" ht="15.6" customHeight="1">
      <c r="A40" s="33"/>
      <c r="B40" s="8"/>
      <c r="C40" s="9"/>
    </row>
    <row r="42" spans="1:3">
      <c r="B42" s="41" t="str">
        <f>IF(B2="","",B2)</f>
        <v/>
      </c>
    </row>
    <row r="43" spans="1:3" ht="46.5">
      <c r="B43" s="42" t="str">
        <f>IF(B3="","",B3)</f>
        <v/>
      </c>
    </row>
    <row r="44" spans="1:3" ht="27" customHeight="1">
      <c r="A44" s="36"/>
      <c r="B44" s="36"/>
      <c r="C44" s="36"/>
    </row>
    <row r="45" spans="1:3" ht="27" customHeight="1">
      <c r="A45" s="36"/>
      <c r="B45" s="37"/>
      <c r="C45" s="37"/>
    </row>
    <row r="46" spans="1:3" ht="27" customHeight="1">
      <c r="A46" s="36"/>
      <c r="B46" s="37"/>
      <c r="C46" s="37"/>
    </row>
    <row r="47" spans="1:3">
      <c r="A47" s="36"/>
      <c r="B47" s="36"/>
      <c r="C47" s="36"/>
    </row>
    <row r="48" spans="1:3">
      <c r="A48" s="36"/>
      <c r="B48" s="36"/>
      <c r="C48" s="36"/>
    </row>
    <row r="49" spans="1:3">
      <c r="A49" s="36"/>
      <c r="B49" s="36"/>
      <c r="C49" s="36"/>
    </row>
    <row r="50" spans="1:3">
      <c r="A50" s="36"/>
      <c r="B50" s="36"/>
      <c r="C50" s="36"/>
    </row>
    <row r="51" spans="1:3">
      <c r="A51" s="36"/>
      <c r="B51" s="38"/>
      <c r="C51" s="36"/>
    </row>
    <row r="52" spans="1:3" ht="61.5">
      <c r="A52" s="36"/>
      <c r="B52" s="39"/>
      <c r="C52" s="36"/>
    </row>
  </sheetData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horizontalDpi="1200" verticalDpi="1200" r:id="rId1"/>
  <headerFooter alignWithMargins="0">
    <oddFooter>&amp;R&amp;"細明體,標準"第&amp;"Arial,標準" &amp;P &amp;"細明體,標準"頁，共&amp;"Arial,標準" &amp;N &amp;"細明體,標準"頁
&amp;"Arial,標準"&amp;D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D4:E14"/>
  <sheetViews>
    <sheetView zoomScale="200" workbookViewId="0"/>
  </sheetViews>
  <sheetFormatPr defaultRowHeight="12.75"/>
  <sheetData>
    <row r="4" spans="4:5">
      <c r="D4" t="s">
        <v>0</v>
      </c>
      <c r="E4">
        <v>6.39</v>
      </c>
    </row>
    <row r="5" spans="4:5">
      <c r="D5" t="s">
        <v>1</v>
      </c>
      <c r="E5">
        <v>7.9</v>
      </c>
    </row>
    <row r="6" spans="4:5">
      <c r="D6" t="s">
        <v>2</v>
      </c>
      <c r="E6">
        <v>9.57</v>
      </c>
    </row>
    <row r="7" spans="4:5">
      <c r="D7" t="s">
        <v>3</v>
      </c>
      <c r="E7">
        <v>0.222</v>
      </c>
    </row>
    <row r="8" spans="4:5">
      <c r="D8" t="s">
        <v>4</v>
      </c>
      <c r="E8">
        <v>0.56000000000000005</v>
      </c>
    </row>
    <row r="9" spans="4:5">
      <c r="D9" t="s">
        <v>5</v>
      </c>
      <c r="E9">
        <v>0.99399999999999999</v>
      </c>
    </row>
    <row r="10" spans="4:5">
      <c r="D10" t="s">
        <v>6</v>
      </c>
      <c r="E10">
        <v>1.56</v>
      </c>
    </row>
    <row r="11" spans="4:5">
      <c r="D11" t="s">
        <v>7</v>
      </c>
      <c r="E11">
        <v>2.25</v>
      </c>
    </row>
    <row r="12" spans="4:5">
      <c r="D12" t="s">
        <v>8</v>
      </c>
      <c r="E12">
        <v>3.04</v>
      </c>
    </row>
    <row r="13" spans="4:5">
      <c r="D13" t="s">
        <v>9</v>
      </c>
      <c r="E13">
        <v>3.98</v>
      </c>
    </row>
    <row r="14" spans="4:5">
      <c r="D14" t="s">
        <v>10</v>
      </c>
      <c r="E14">
        <v>5.08</v>
      </c>
    </row>
  </sheetData>
  <sheetProtection password="CF7A" sheet="1" objects="1" scenarios="1"/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55A07-65AA-4531-B0C7-13200606433D}">
  <dimension ref="A1:AP48"/>
  <sheetViews>
    <sheetView tabSelected="1" view="pageBreakPreview" zoomScaleNormal="100" zoomScaleSheetLayoutView="100" workbookViewId="0">
      <selection activeCell="A49" sqref="A49:XFD5000"/>
    </sheetView>
  </sheetViews>
  <sheetFormatPr defaultColWidth="10.140625" defaultRowHeight="57" customHeight="1"/>
  <cols>
    <col min="1" max="1" width="8.5703125" style="12" customWidth="1"/>
    <col min="2" max="2" width="8.5703125" style="20" customWidth="1"/>
    <col min="3" max="9" width="7.5703125" style="12" hidden="1" customWidth="1"/>
    <col min="10" max="10" width="22.85546875" style="12" customWidth="1"/>
    <col min="11" max="11" width="0.140625" style="12" hidden="1" customWidth="1"/>
    <col min="12" max="12" width="14.7109375" style="21" customWidth="1"/>
    <col min="13" max="14" width="14.7109375" style="12" customWidth="1"/>
    <col min="15" max="16" width="12.140625" style="12" hidden="1" customWidth="1"/>
    <col min="17" max="17" width="12.140625" style="21" hidden="1" customWidth="1"/>
    <col min="18" max="18" width="14.7109375" style="12" customWidth="1"/>
    <col min="19" max="19" width="12.7109375" style="12" customWidth="1"/>
    <col min="20" max="23" width="10.28515625" style="12" customWidth="1"/>
    <col min="24" max="25" width="10.140625" style="12" customWidth="1"/>
    <col min="26" max="26" width="10.140625" style="12"/>
    <col min="27" max="52" width="0" style="12" hidden="1" customWidth="1"/>
    <col min="53" max="16384" width="10.140625" style="12"/>
  </cols>
  <sheetData>
    <row r="1" spans="1:42" ht="57" customHeight="1">
      <c r="A1" s="44" t="s">
        <v>18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11"/>
      <c r="AA1" s="12" t="s">
        <v>41</v>
      </c>
      <c r="AB1" s="12" t="s">
        <v>40</v>
      </c>
      <c r="AC1" s="12" t="s">
        <v>22</v>
      </c>
      <c r="AD1" s="12" t="s">
        <v>42</v>
      </c>
      <c r="AE1" s="12" t="s">
        <v>43</v>
      </c>
      <c r="AF1" s="12" t="s">
        <v>44</v>
      </c>
      <c r="AG1" s="12" t="s">
        <v>45</v>
      </c>
      <c r="AH1" s="12" t="s">
        <v>46</v>
      </c>
      <c r="AI1" s="12" t="s">
        <v>47</v>
      </c>
      <c r="AJ1" s="12" t="s">
        <v>48</v>
      </c>
      <c r="AK1" s="12" t="s">
        <v>49</v>
      </c>
      <c r="AL1" s="12" t="s">
        <v>50</v>
      </c>
      <c r="AM1" s="12" t="s">
        <v>51</v>
      </c>
      <c r="AN1" s="12" t="s">
        <v>52</v>
      </c>
      <c r="AO1" s="12" t="s">
        <v>53</v>
      </c>
      <c r="AP1" s="12" t="s">
        <v>54</v>
      </c>
    </row>
    <row r="2" spans="1:42" s="15" customFormat="1" ht="57" customHeight="1">
      <c r="A2" s="29" t="s">
        <v>19</v>
      </c>
      <c r="B2" s="30"/>
      <c r="C2" s="29"/>
      <c r="D2" s="29"/>
      <c r="E2" s="29"/>
      <c r="F2" s="29"/>
      <c r="G2" s="29"/>
      <c r="H2" s="29"/>
      <c r="I2" s="29"/>
      <c r="J2" s="29"/>
      <c r="K2" s="29"/>
      <c r="L2" s="29"/>
      <c r="M2" s="13" t="s">
        <v>20</v>
      </c>
      <c r="N2" s="45"/>
      <c r="O2" s="45"/>
      <c r="P2" s="45"/>
      <c r="Q2" s="45"/>
      <c r="R2" s="45"/>
      <c r="S2" s="14"/>
    </row>
    <row r="3" spans="1:42" s="18" customFormat="1" ht="57" customHeight="1">
      <c r="A3" s="23" t="s">
        <v>21</v>
      </c>
      <c r="B3" s="23" t="s">
        <v>22</v>
      </c>
      <c r="C3" s="23" t="s">
        <v>23</v>
      </c>
      <c r="D3" s="23" t="s">
        <v>24</v>
      </c>
      <c r="E3" s="23" t="s">
        <v>25</v>
      </c>
      <c r="F3" s="23" t="s">
        <v>26</v>
      </c>
      <c r="G3" s="23" t="s">
        <v>27</v>
      </c>
      <c r="H3" s="24" t="s">
        <v>28</v>
      </c>
      <c r="I3" s="24" t="s">
        <v>29</v>
      </c>
      <c r="J3" s="23" t="s">
        <v>30</v>
      </c>
      <c r="K3" s="23"/>
      <c r="L3" s="25" t="s">
        <v>31</v>
      </c>
      <c r="M3" s="23" t="s">
        <v>32</v>
      </c>
      <c r="N3" s="23" t="s">
        <v>33</v>
      </c>
      <c r="O3" s="16" t="s">
        <v>35</v>
      </c>
      <c r="P3" s="17" t="s">
        <v>36</v>
      </c>
      <c r="Q3" s="31"/>
      <c r="R3" s="23" t="s">
        <v>34</v>
      </c>
    </row>
    <row r="4" spans="1:42" ht="57" customHeight="1">
      <c r="A4" s="23">
        <v>1</v>
      </c>
      <c r="B4" s="23" t="s">
        <v>60</v>
      </c>
      <c r="C4" s="27">
        <v>500</v>
      </c>
      <c r="D4" s="27"/>
      <c r="E4" s="27"/>
      <c r="F4" s="27"/>
      <c r="G4" s="27"/>
      <c r="H4" s="26"/>
      <c r="I4" s="26"/>
      <c r="J4" s="27"/>
      <c r="K4" s="27"/>
      <c r="L4" s="34">
        <v>500</v>
      </c>
      <c r="M4" s="35">
        <v>10</v>
      </c>
      <c r="N4" s="35">
        <f t="shared" ref="N4:N41" si="0">ROUND(L4*M4*VLOOKUP(B4,weight,2,FALSE)/100,0)</f>
        <v>320</v>
      </c>
      <c r="O4" s="19"/>
      <c r="P4" s="19"/>
      <c r="Q4" s="32"/>
      <c r="R4" s="28"/>
      <c r="S4" s="12" t="s">
        <v>61</v>
      </c>
      <c r="U4" s="12">
        <v>57</v>
      </c>
      <c r="V4" s="12">
        <v>57</v>
      </c>
    </row>
    <row r="5" spans="1:42" ht="57" customHeight="1">
      <c r="A5" s="23">
        <v>2</v>
      </c>
      <c r="B5" s="23" t="s">
        <v>60</v>
      </c>
      <c r="C5" s="27">
        <v>500</v>
      </c>
      <c r="D5" s="27"/>
      <c r="E5" s="27"/>
      <c r="F5" s="27"/>
      <c r="G5" s="27"/>
      <c r="H5" s="26"/>
      <c r="I5" s="26"/>
      <c r="J5" s="27"/>
      <c r="K5" s="27"/>
      <c r="L5" s="34">
        <v>500</v>
      </c>
      <c r="M5" s="35">
        <v>10</v>
      </c>
      <c r="N5" s="35">
        <f t="shared" si="0"/>
        <v>320</v>
      </c>
      <c r="O5" s="19"/>
      <c r="P5" s="19"/>
      <c r="Q5" s="32"/>
      <c r="R5" s="28"/>
      <c r="S5" s="12" t="s">
        <v>62</v>
      </c>
      <c r="U5" s="12">
        <v>57</v>
      </c>
      <c r="V5" s="12">
        <v>57</v>
      </c>
    </row>
    <row r="6" spans="1:42" ht="57" customHeight="1">
      <c r="A6" s="23">
        <v>3</v>
      </c>
      <c r="B6" s="23" t="s">
        <v>60</v>
      </c>
      <c r="C6" s="27">
        <v>500</v>
      </c>
      <c r="D6" s="27"/>
      <c r="E6" s="27"/>
      <c r="F6" s="27"/>
      <c r="G6" s="27"/>
      <c r="H6" s="26"/>
      <c r="I6" s="26"/>
      <c r="J6" s="27"/>
      <c r="K6" s="27"/>
      <c r="L6" s="34">
        <v>500</v>
      </c>
      <c r="M6" s="35">
        <v>10</v>
      </c>
      <c r="N6" s="35">
        <f t="shared" si="0"/>
        <v>320</v>
      </c>
      <c r="O6" s="19"/>
      <c r="P6" s="19"/>
      <c r="Q6" s="32"/>
      <c r="R6" s="28"/>
      <c r="S6" s="12" t="s">
        <v>63</v>
      </c>
      <c r="U6" s="12">
        <v>57</v>
      </c>
      <c r="V6" s="12">
        <v>57</v>
      </c>
    </row>
    <row r="7" spans="1:42" ht="57" customHeight="1">
      <c r="A7" s="23">
        <v>4</v>
      </c>
      <c r="B7" s="23" t="s">
        <v>60</v>
      </c>
      <c r="C7" s="27">
        <v>500</v>
      </c>
      <c r="D7" s="27"/>
      <c r="E7" s="27"/>
      <c r="F7" s="27"/>
      <c r="G7" s="27"/>
      <c r="H7" s="26"/>
      <c r="I7" s="26"/>
      <c r="J7" s="27"/>
      <c r="K7" s="27"/>
      <c r="L7" s="34">
        <v>500</v>
      </c>
      <c r="M7" s="35">
        <v>20</v>
      </c>
      <c r="N7" s="35">
        <f t="shared" si="0"/>
        <v>639</v>
      </c>
      <c r="O7" s="19"/>
      <c r="P7" s="19"/>
      <c r="Q7" s="32"/>
      <c r="R7" s="28"/>
      <c r="S7" s="12" t="s">
        <v>64</v>
      </c>
      <c r="U7" s="12">
        <v>57</v>
      </c>
      <c r="V7" s="12">
        <v>57</v>
      </c>
    </row>
    <row r="8" spans="1:42" ht="57" customHeight="1">
      <c r="A8" s="23">
        <v>5</v>
      </c>
      <c r="B8" s="23" t="s">
        <v>60</v>
      </c>
      <c r="C8" s="27">
        <v>600</v>
      </c>
      <c r="D8" s="27"/>
      <c r="E8" s="27"/>
      <c r="F8" s="27"/>
      <c r="G8" s="27"/>
      <c r="H8" s="26"/>
      <c r="I8" s="26"/>
      <c r="J8" s="27"/>
      <c r="K8" s="27"/>
      <c r="L8" s="34">
        <v>600</v>
      </c>
      <c r="M8" s="35">
        <v>10</v>
      </c>
      <c r="N8" s="35">
        <f t="shared" si="0"/>
        <v>383</v>
      </c>
      <c r="O8" s="19"/>
      <c r="P8" s="19"/>
      <c r="Q8" s="32"/>
      <c r="R8" s="28"/>
      <c r="S8" s="12" t="s">
        <v>65</v>
      </c>
      <c r="U8" s="12">
        <v>57</v>
      </c>
      <c r="V8" s="12">
        <v>57</v>
      </c>
    </row>
    <row r="9" spans="1:42" ht="57" customHeight="1">
      <c r="A9" s="23">
        <v>6</v>
      </c>
      <c r="B9" s="23" t="s">
        <v>60</v>
      </c>
      <c r="C9" s="27">
        <v>55</v>
      </c>
      <c r="D9" s="27">
        <v>750</v>
      </c>
      <c r="E9" s="27"/>
      <c r="F9" s="27"/>
      <c r="G9" s="27"/>
      <c r="H9" s="26"/>
      <c r="I9" s="26"/>
      <c r="J9" s="27"/>
      <c r="K9" s="27"/>
      <c r="L9" s="34">
        <v>805</v>
      </c>
      <c r="M9" s="35">
        <v>10</v>
      </c>
      <c r="N9" s="35">
        <f t="shared" si="0"/>
        <v>514</v>
      </c>
      <c r="O9" s="19"/>
      <c r="P9" s="19"/>
      <c r="Q9" s="32"/>
      <c r="R9" s="28"/>
      <c r="S9" s="12" t="s">
        <v>66</v>
      </c>
      <c r="U9" s="12">
        <v>57</v>
      </c>
      <c r="V9" s="12">
        <v>57</v>
      </c>
    </row>
    <row r="10" spans="1:42" ht="57" customHeight="1">
      <c r="A10" s="23">
        <v>7</v>
      </c>
      <c r="B10" s="23" t="s">
        <v>60</v>
      </c>
      <c r="C10" s="27">
        <v>55</v>
      </c>
      <c r="D10" s="27">
        <v>750</v>
      </c>
      <c r="E10" s="27"/>
      <c r="F10" s="27"/>
      <c r="G10" s="27"/>
      <c r="H10" s="26"/>
      <c r="I10" s="26"/>
      <c r="J10" s="27"/>
      <c r="K10" s="27"/>
      <c r="L10" s="34">
        <v>805</v>
      </c>
      <c r="M10" s="35">
        <v>10</v>
      </c>
      <c r="N10" s="35">
        <f t="shared" si="0"/>
        <v>514</v>
      </c>
      <c r="O10" s="19"/>
      <c r="P10" s="19"/>
      <c r="Q10" s="32"/>
      <c r="R10" s="28"/>
      <c r="S10" s="12" t="s">
        <v>67</v>
      </c>
      <c r="U10" s="12">
        <v>57</v>
      </c>
      <c r="V10" s="12">
        <v>57</v>
      </c>
    </row>
    <row r="11" spans="1:42" ht="57" customHeight="1">
      <c r="A11" s="23">
        <v>8</v>
      </c>
      <c r="B11" s="23" t="s">
        <v>60</v>
      </c>
      <c r="C11" s="27">
        <v>500</v>
      </c>
      <c r="D11" s="27"/>
      <c r="E11" s="27"/>
      <c r="F11" s="27"/>
      <c r="G11" s="27"/>
      <c r="H11" s="26"/>
      <c r="I11" s="26"/>
      <c r="J11" s="27"/>
      <c r="K11" s="27"/>
      <c r="L11" s="34">
        <v>500</v>
      </c>
      <c r="M11" s="35">
        <v>20</v>
      </c>
      <c r="N11" s="35">
        <f t="shared" si="0"/>
        <v>639</v>
      </c>
      <c r="O11" s="19"/>
      <c r="P11" s="19"/>
      <c r="Q11" s="32"/>
      <c r="R11" s="28"/>
      <c r="S11" s="12" t="s">
        <v>68</v>
      </c>
      <c r="U11" s="12">
        <v>57</v>
      </c>
      <c r="V11" s="12">
        <v>57</v>
      </c>
    </row>
    <row r="12" spans="1:42" ht="57" customHeight="1">
      <c r="A12" s="23">
        <v>9</v>
      </c>
      <c r="B12" s="23" t="s">
        <v>60</v>
      </c>
      <c r="C12" s="27">
        <v>700</v>
      </c>
      <c r="D12" s="27"/>
      <c r="E12" s="27"/>
      <c r="F12" s="27"/>
      <c r="G12" s="27"/>
      <c r="H12" s="26"/>
      <c r="I12" s="26"/>
      <c r="J12" s="27"/>
      <c r="K12" s="27"/>
      <c r="L12" s="34">
        <v>700</v>
      </c>
      <c r="M12" s="35">
        <v>20</v>
      </c>
      <c r="N12" s="35">
        <f t="shared" si="0"/>
        <v>895</v>
      </c>
      <c r="O12" s="19"/>
      <c r="P12" s="19"/>
      <c r="Q12" s="32"/>
      <c r="R12" s="28"/>
      <c r="S12" s="12" t="s">
        <v>69</v>
      </c>
      <c r="U12" s="12">
        <v>57</v>
      </c>
      <c r="V12" s="12">
        <v>57</v>
      </c>
    </row>
    <row r="13" spans="1:42" ht="57" customHeight="1">
      <c r="A13" s="23">
        <v>10</v>
      </c>
      <c r="B13" s="23" t="s">
        <v>60</v>
      </c>
      <c r="C13" s="27">
        <v>700</v>
      </c>
      <c r="D13" s="27"/>
      <c r="E13" s="27"/>
      <c r="F13" s="27"/>
      <c r="G13" s="27"/>
      <c r="H13" s="26"/>
      <c r="I13" s="26"/>
      <c r="J13" s="27"/>
      <c r="K13" s="27"/>
      <c r="L13" s="34">
        <v>700</v>
      </c>
      <c r="M13" s="35">
        <v>20</v>
      </c>
      <c r="N13" s="35">
        <f t="shared" si="0"/>
        <v>895</v>
      </c>
      <c r="O13" s="19"/>
      <c r="P13" s="19"/>
      <c r="Q13" s="32"/>
      <c r="R13" s="28"/>
      <c r="S13" s="12" t="s">
        <v>70</v>
      </c>
      <c r="U13" s="12">
        <v>57</v>
      </c>
      <c r="V13" s="12">
        <v>57</v>
      </c>
    </row>
    <row r="14" spans="1:42" ht="57" customHeight="1">
      <c r="A14" s="23">
        <v>11</v>
      </c>
      <c r="B14" s="23" t="s">
        <v>60</v>
      </c>
      <c r="C14" s="27">
        <v>500</v>
      </c>
      <c r="D14" s="27"/>
      <c r="E14" s="27"/>
      <c r="F14" s="27"/>
      <c r="G14" s="27"/>
      <c r="H14" s="26"/>
      <c r="I14" s="26"/>
      <c r="J14" s="27"/>
      <c r="K14" s="27"/>
      <c r="L14" s="34">
        <v>500</v>
      </c>
      <c r="M14" s="35">
        <v>10</v>
      </c>
      <c r="N14" s="35">
        <f t="shared" si="0"/>
        <v>320</v>
      </c>
      <c r="O14" s="19"/>
      <c r="P14" s="19"/>
      <c r="Q14" s="32"/>
      <c r="R14" s="28"/>
      <c r="S14" s="12" t="s">
        <v>71</v>
      </c>
      <c r="U14" s="12">
        <v>57</v>
      </c>
      <c r="V14" s="12">
        <v>57</v>
      </c>
    </row>
    <row r="15" spans="1:42" ht="80.099999999999994" customHeight="1">
      <c r="A15" s="23">
        <v>12</v>
      </c>
      <c r="B15" s="23" t="s">
        <v>72</v>
      </c>
      <c r="C15" s="27">
        <v>125</v>
      </c>
      <c r="D15" s="27">
        <v>40</v>
      </c>
      <c r="E15" s="27">
        <v>125</v>
      </c>
      <c r="F15" s="27">
        <v>20</v>
      </c>
      <c r="G15" s="27"/>
      <c r="H15" s="26"/>
      <c r="I15" s="26"/>
      <c r="J15" s="27"/>
      <c r="K15" s="27"/>
      <c r="L15" s="34">
        <v>310</v>
      </c>
      <c r="M15" s="35">
        <v>10</v>
      </c>
      <c r="N15" s="35">
        <f t="shared" si="0"/>
        <v>123</v>
      </c>
      <c r="O15" s="19"/>
      <c r="P15" s="19"/>
      <c r="Q15" s="32"/>
      <c r="R15" s="28"/>
      <c r="S15" s="12" t="s">
        <v>73</v>
      </c>
      <c r="U15" s="12">
        <v>80</v>
      </c>
      <c r="V15" s="12">
        <v>79.5</v>
      </c>
    </row>
    <row r="16" spans="1:42" ht="57" customHeight="1">
      <c r="A16" s="23">
        <v>13</v>
      </c>
      <c r="B16" s="23" t="s">
        <v>74</v>
      </c>
      <c r="C16" s="27">
        <v>650</v>
      </c>
      <c r="D16" s="27"/>
      <c r="E16" s="27"/>
      <c r="F16" s="27"/>
      <c r="G16" s="27"/>
      <c r="H16" s="26"/>
      <c r="I16" s="26"/>
      <c r="J16" s="27"/>
      <c r="K16" s="27"/>
      <c r="L16" s="34">
        <v>650</v>
      </c>
      <c r="M16" s="35">
        <v>20</v>
      </c>
      <c r="N16" s="35">
        <f t="shared" si="0"/>
        <v>395</v>
      </c>
      <c r="O16" s="19"/>
      <c r="P16" s="19"/>
      <c r="Q16" s="32"/>
      <c r="R16" s="28"/>
      <c r="S16" s="12" t="s">
        <v>75</v>
      </c>
      <c r="U16" s="12">
        <v>57</v>
      </c>
      <c r="V16" s="12">
        <v>57</v>
      </c>
    </row>
    <row r="17" spans="1:22" ht="57" customHeight="1">
      <c r="A17" s="23">
        <v>14</v>
      </c>
      <c r="B17" s="23" t="s">
        <v>76</v>
      </c>
      <c r="C17" s="27">
        <v>100</v>
      </c>
      <c r="D17" s="27">
        <v>100</v>
      </c>
      <c r="E17" s="27"/>
      <c r="F17" s="27"/>
      <c r="G17" s="27"/>
      <c r="H17" s="26"/>
      <c r="I17" s="26"/>
      <c r="J17" s="27"/>
      <c r="K17" s="27"/>
      <c r="L17" s="34">
        <v>200</v>
      </c>
      <c r="M17" s="35">
        <v>10</v>
      </c>
      <c r="N17" s="35">
        <f t="shared" si="0"/>
        <v>45</v>
      </c>
      <c r="O17" s="19"/>
      <c r="P17" s="19"/>
      <c r="Q17" s="32"/>
      <c r="R17" s="28"/>
      <c r="S17" s="12" t="s">
        <v>77</v>
      </c>
      <c r="U17" s="12">
        <v>57</v>
      </c>
      <c r="V17" s="12">
        <v>57</v>
      </c>
    </row>
    <row r="18" spans="1:22" ht="57" customHeight="1">
      <c r="A18" s="23">
        <v>15</v>
      </c>
      <c r="B18" s="23" t="s">
        <v>78</v>
      </c>
      <c r="C18" s="27">
        <v>25</v>
      </c>
      <c r="D18" s="27">
        <v>200</v>
      </c>
      <c r="E18" s="27">
        <v>25</v>
      </c>
      <c r="F18" s="27"/>
      <c r="G18" s="27"/>
      <c r="H18" s="26"/>
      <c r="I18" s="26"/>
      <c r="J18" s="27"/>
      <c r="K18" s="27"/>
      <c r="L18" s="34">
        <v>250</v>
      </c>
      <c r="M18" s="35">
        <v>30</v>
      </c>
      <c r="N18" s="35">
        <f t="shared" si="0"/>
        <v>117</v>
      </c>
      <c r="O18" s="19"/>
      <c r="P18" s="19"/>
      <c r="Q18" s="32"/>
      <c r="R18" s="28"/>
      <c r="S18" s="12" t="s">
        <v>79</v>
      </c>
      <c r="U18" s="12">
        <v>57</v>
      </c>
      <c r="V18" s="12">
        <v>57</v>
      </c>
    </row>
    <row r="19" spans="1:22" ht="57" customHeight="1">
      <c r="A19" s="23">
        <v>16</v>
      </c>
      <c r="B19" s="23" t="s">
        <v>78</v>
      </c>
      <c r="C19" s="27">
        <v>25</v>
      </c>
      <c r="D19" s="27">
        <v>200</v>
      </c>
      <c r="E19" s="27">
        <v>25</v>
      </c>
      <c r="F19" s="27"/>
      <c r="G19" s="27"/>
      <c r="H19" s="26"/>
      <c r="I19" s="26"/>
      <c r="J19" s="27"/>
      <c r="K19" s="27"/>
      <c r="L19" s="34">
        <v>250</v>
      </c>
      <c r="M19" s="35">
        <v>10</v>
      </c>
      <c r="N19" s="35">
        <f t="shared" si="0"/>
        <v>39</v>
      </c>
      <c r="O19" s="19"/>
      <c r="P19" s="19"/>
      <c r="Q19" s="32"/>
      <c r="R19" s="28"/>
      <c r="S19" s="12" t="s">
        <v>80</v>
      </c>
      <c r="U19" s="12">
        <v>57</v>
      </c>
      <c r="V19" s="12">
        <v>57</v>
      </c>
    </row>
    <row r="20" spans="1:22" ht="57" customHeight="1">
      <c r="A20" s="23">
        <v>17</v>
      </c>
      <c r="B20" s="23" t="s">
        <v>78</v>
      </c>
      <c r="C20" s="27">
        <v>25</v>
      </c>
      <c r="D20" s="27">
        <v>200</v>
      </c>
      <c r="E20" s="27">
        <v>50</v>
      </c>
      <c r="F20" s="27"/>
      <c r="G20" s="27"/>
      <c r="H20" s="26"/>
      <c r="I20" s="26"/>
      <c r="J20" s="27"/>
      <c r="K20" s="27"/>
      <c r="L20" s="34">
        <v>275</v>
      </c>
      <c r="M20" s="35">
        <v>10</v>
      </c>
      <c r="N20" s="35">
        <f t="shared" si="0"/>
        <v>43</v>
      </c>
      <c r="O20" s="19"/>
      <c r="P20" s="19"/>
      <c r="Q20" s="32"/>
      <c r="R20" s="28"/>
      <c r="S20" s="12" t="s">
        <v>81</v>
      </c>
      <c r="U20" s="12">
        <v>57</v>
      </c>
      <c r="V20" s="12">
        <v>57</v>
      </c>
    </row>
    <row r="21" spans="1:22" ht="57" customHeight="1">
      <c r="A21" s="23">
        <v>18</v>
      </c>
      <c r="B21" s="23" t="s">
        <v>78</v>
      </c>
      <c r="C21" s="27">
        <v>25</v>
      </c>
      <c r="D21" s="27">
        <v>200</v>
      </c>
      <c r="E21" s="27">
        <v>25</v>
      </c>
      <c r="F21" s="27"/>
      <c r="G21" s="27"/>
      <c r="H21" s="26"/>
      <c r="I21" s="26"/>
      <c r="J21" s="27"/>
      <c r="K21" s="27"/>
      <c r="L21" s="34">
        <v>250</v>
      </c>
      <c r="M21" s="35">
        <v>10</v>
      </c>
      <c r="N21" s="35">
        <f t="shared" si="0"/>
        <v>39</v>
      </c>
      <c r="O21" s="19"/>
      <c r="P21" s="19"/>
      <c r="Q21" s="32"/>
      <c r="R21" s="28"/>
      <c r="S21" s="12" t="s">
        <v>82</v>
      </c>
      <c r="U21" s="12">
        <v>57</v>
      </c>
      <c r="V21" s="12">
        <v>57</v>
      </c>
    </row>
    <row r="22" spans="1:22" ht="57" customHeight="1">
      <c r="A22" s="23">
        <v>19</v>
      </c>
      <c r="B22" s="23" t="s">
        <v>83</v>
      </c>
      <c r="C22" s="27">
        <v>20</v>
      </c>
      <c r="D22" s="27">
        <v>200</v>
      </c>
      <c r="E22" s="27"/>
      <c r="F22" s="27"/>
      <c r="G22" s="27"/>
      <c r="H22" s="26"/>
      <c r="I22" s="26"/>
      <c r="J22" s="27"/>
      <c r="K22" s="27"/>
      <c r="L22" s="34">
        <v>220</v>
      </c>
      <c r="M22" s="35">
        <v>30</v>
      </c>
      <c r="N22" s="35">
        <f t="shared" si="0"/>
        <v>66</v>
      </c>
      <c r="O22" s="19"/>
      <c r="P22" s="19"/>
      <c r="Q22" s="32"/>
      <c r="R22" s="28"/>
      <c r="S22" s="12" t="s">
        <v>84</v>
      </c>
      <c r="U22" s="12">
        <v>57</v>
      </c>
      <c r="V22" s="12">
        <v>57</v>
      </c>
    </row>
    <row r="23" spans="1:22" ht="57" customHeight="1">
      <c r="A23" s="23">
        <v>20</v>
      </c>
      <c r="B23" s="23" t="s">
        <v>83</v>
      </c>
      <c r="C23" s="27">
        <v>12</v>
      </c>
      <c r="D23" s="27">
        <v>45</v>
      </c>
      <c r="E23" s="27">
        <v>48</v>
      </c>
      <c r="F23" s="27">
        <v>12</v>
      </c>
      <c r="G23" s="27"/>
      <c r="H23" s="26"/>
      <c r="I23" s="26"/>
      <c r="J23" s="27"/>
      <c r="K23" s="27"/>
      <c r="L23" s="34">
        <v>354.74333899999999</v>
      </c>
      <c r="M23" s="35">
        <v>20</v>
      </c>
      <c r="N23" s="35">
        <f t="shared" si="0"/>
        <v>71</v>
      </c>
      <c r="O23" s="19"/>
      <c r="P23" s="19"/>
      <c r="Q23" s="32"/>
      <c r="R23" s="28"/>
      <c r="S23" s="12" t="s">
        <v>85</v>
      </c>
      <c r="U23" s="12">
        <v>57</v>
      </c>
      <c r="V23" s="12">
        <v>57</v>
      </c>
    </row>
    <row r="24" spans="1:22" ht="57" customHeight="1">
      <c r="A24" s="23">
        <v>21</v>
      </c>
      <c r="B24" s="23" t="s">
        <v>83</v>
      </c>
      <c r="C24" s="27">
        <v>12</v>
      </c>
      <c r="D24" s="27">
        <v>200</v>
      </c>
      <c r="E24" s="27">
        <v>50</v>
      </c>
      <c r="F24" s="27">
        <v>50</v>
      </c>
      <c r="G24" s="27">
        <v>200</v>
      </c>
      <c r="H24" s="26">
        <v>12</v>
      </c>
      <c r="I24" s="26"/>
      <c r="J24" s="27"/>
      <c r="K24" s="27"/>
      <c r="L24" s="34">
        <v>524</v>
      </c>
      <c r="M24" s="35">
        <v>20</v>
      </c>
      <c r="N24" s="35">
        <f t="shared" si="0"/>
        <v>104</v>
      </c>
      <c r="O24" s="19"/>
      <c r="P24" s="19"/>
      <c r="Q24" s="32"/>
      <c r="R24" s="28"/>
      <c r="S24" s="12" t="s">
        <v>86</v>
      </c>
      <c r="U24" s="12">
        <v>57</v>
      </c>
      <c r="V24" s="12">
        <v>57</v>
      </c>
    </row>
    <row r="25" spans="1:22" ht="57" customHeight="1">
      <c r="A25" s="23">
        <v>22</v>
      </c>
      <c r="B25" s="23" t="s">
        <v>83</v>
      </c>
      <c r="C25" s="27">
        <v>12</v>
      </c>
      <c r="D25" s="27">
        <v>50</v>
      </c>
      <c r="E25" s="27">
        <v>30</v>
      </c>
      <c r="F25" s="27">
        <v>30</v>
      </c>
      <c r="G25" s="27">
        <v>50</v>
      </c>
      <c r="H25" s="26">
        <v>12</v>
      </c>
      <c r="I25" s="26"/>
      <c r="J25" s="27"/>
      <c r="K25" s="27"/>
      <c r="L25" s="34">
        <v>184</v>
      </c>
      <c r="M25" s="35">
        <v>20</v>
      </c>
      <c r="N25" s="35">
        <f t="shared" si="0"/>
        <v>37</v>
      </c>
      <c r="O25" s="19"/>
      <c r="P25" s="19"/>
      <c r="Q25" s="32"/>
      <c r="R25" s="28"/>
      <c r="S25" s="12" t="s">
        <v>87</v>
      </c>
      <c r="U25" s="12">
        <v>57</v>
      </c>
      <c r="V25" s="12">
        <v>57</v>
      </c>
    </row>
    <row r="26" spans="1:22" ht="57" customHeight="1">
      <c r="A26" s="23">
        <v>23</v>
      </c>
      <c r="B26" s="23" t="s">
        <v>83</v>
      </c>
      <c r="C26" s="27">
        <v>12</v>
      </c>
      <c r="D26" s="27">
        <v>30</v>
      </c>
      <c r="E26" s="27">
        <v>12</v>
      </c>
      <c r="F26" s="27"/>
      <c r="G26" s="27"/>
      <c r="H26" s="26"/>
      <c r="I26" s="26"/>
      <c r="J26" s="27"/>
      <c r="K26" s="27"/>
      <c r="L26" s="34">
        <v>54</v>
      </c>
      <c r="M26" s="35">
        <v>20</v>
      </c>
      <c r="N26" s="35">
        <f t="shared" si="0"/>
        <v>11</v>
      </c>
      <c r="O26" s="19"/>
      <c r="P26" s="19"/>
      <c r="Q26" s="32"/>
      <c r="R26" s="28"/>
      <c r="S26" s="12" t="s">
        <v>87</v>
      </c>
      <c r="U26" s="12">
        <v>57</v>
      </c>
      <c r="V26" s="12">
        <v>57</v>
      </c>
    </row>
    <row r="27" spans="1:22" ht="57" customHeight="1">
      <c r="A27" s="23">
        <v>24</v>
      </c>
      <c r="B27" s="23" t="s">
        <v>83</v>
      </c>
      <c r="C27" s="27">
        <v>12</v>
      </c>
      <c r="D27" s="27">
        <v>100</v>
      </c>
      <c r="E27" s="27">
        <v>80</v>
      </c>
      <c r="F27" s="27">
        <v>80</v>
      </c>
      <c r="G27" s="27">
        <v>100</v>
      </c>
      <c r="H27" s="26">
        <v>12</v>
      </c>
      <c r="I27" s="26"/>
      <c r="J27" s="27"/>
      <c r="K27" s="27"/>
      <c r="L27" s="34">
        <v>384</v>
      </c>
      <c r="M27" s="35">
        <v>20</v>
      </c>
      <c r="N27" s="35">
        <f t="shared" si="0"/>
        <v>76</v>
      </c>
      <c r="O27" s="19"/>
      <c r="P27" s="19"/>
      <c r="Q27" s="32"/>
      <c r="R27" s="28"/>
      <c r="S27" s="12" t="s">
        <v>88</v>
      </c>
      <c r="U27" s="12">
        <v>57</v>
      </c>
      <c r="V27" s="12">
        <v>57</v>
      </c>
    </row>
    <row r="28" spans="1:22" ht="57" customHeight="1">
      <c r="A28" s="23">
        <v>25</v>
      </c>
      <c r="B28" s="23" t="s">
        <v>83</v>
      </c>
      <c r="C28" s="27">
        <v>12</v>
      </c>
      <c r="D28" s="27">
        <v>100</v>
      </c>
      <c r="E28" s="27">
        <v>80</v>
      </c>
      <c r="F28" s="27">
        <v>80</v>
      </c>
      <c r="G28" s="27">
        <v>100</v>
      </c>
      <c r="H28" s="26">
        <v>12</v>
      </c>
      <c r="I28" s="26"/>
      <c r="J28" s="27"/>
      <c r="K28" s="27"/>
      <c r="L28" s="34">
        <v>384</v>
      </c>
      <c r="M28" s="35">
        <v>20</v>
      </c>
      <c r="N28" s="35">
        <f t="shared" si="0"/>
        <v>76</v>
      </c>
      <c r="O28" s="19"/>
      <c r="P28" s="19"/>
      <c r="Q28" s="32"/>
      <c r="R28" s="28"/>
      <c r="S28" s="12" t="s">
        <v>89</v>
      </c>
      <c r="U28" s="12">
        <v>57</v>
      </c>
      <c r="V28" s="12">
        <v>57</v>
      </c>
    </row>
    <row r="29" spans="1:22" ht="80.099999999999994" customHeight="1">
      <c r="A29" s="23">
        <v>26</v>
      </c>
      <c r="B29" s="23" t="s">
        <v>83</v>
      </c>
      <c r="C29" s="27">
        <v>125</v>
      </c>
      <c r="D29" s="27">
        <v>40</v>
      </c>
      <c r="E29" s="27">
        <v>125</v>
      </c>
      <c r="F29" s="27">
        <v>20</v>
      </c>
      <c r="G29" s="27"/>
      <c r="H29" s="26"/>
      <c r="I29" s="26"/>
      <c r="J29" s="27"/>
      <c r="K29" s="27"/>
      <c r="L29" s="34">
        <v>310</v>
      </c>
      <c r="M29" s="35">
        <v>10</v>
      </c>
      <c r="N29" s="35">
        <f t="shared" si="0"/>
        <v>31</v>
      </c>
      <c r="O29" s="19"/>
      <c r="P29" s="19"/>
      <c r="Q29" s="32"/>
      <c r="R29" s="28"/>
      <c r="S29" s="12" t="s">
        <v>90</v>
      </c>
      <c r="U29" s="12">
        <v>80</v>
      </c>
      <c r="V29" s="12">
        <v>79.5</v>
      </c>
    </row>
    <row r="30" spans="1:22" ht="80.099999999999994" customHeight="1">
      <c r="A30" s="23">
        <v>27</v>
      </c>
      <c r="B30" s="23" t="s">
        <v>83</v>
      </c>
      <c r="C30" s="27">
        <v>20</v>
      </c>
      <c r="D30" s="27">
        <v>19</v>
      </c>
      <c r="E30" s="27">
        <v>20</v>
      </c>
      <c r="F30" s="27">
        <v>19</v>
      </c>
      <c r="G30" s="27">
        <v>20</v>
      </c>
      <c r="H30" s="26"/>
      <c r="I30" s="26"/>
      <c r="J30" s="27"/>
      <c r="K30" s="27"/>
      <c r="L30" s="34">
        <v>98</v>
      </c>
      <c r="M30" s="35">
        <v>10</v>
      </c>
      <c r="N30" s="35">
        <f t="shared" si="0"/>
        <v>10</v>
      </c>
      <c r="O30" s="19"/>
      <c r="P30" s="19"/>
      <c r="Q30" s="32"/>
      <c r="R30" s="28"/>
      <c r="S30" s="12" t="s">
        <v>91</v>
      </c>
      <c r="U30" s="12">
        <v>80</v>
      </c>
      <c r="V30" s="12">
        <v>79.5</v>
      </c>
    </row>
    <row r="31" spans="1:22" ht="80.099999999999994" customHeight="1">
      <c r="A31" s="23">
        <v>28</v>
      </c>
      <c r="B31" s="23" t="s">
        <v>83</v>
      </c>
      <c r="C31" s="27">
        <v>21</v>
      </c>
      <c r="D31" s="27">
        <v>19</v>
      </c>
      <c r="E31" s="27">
        <v>30</v>
      </c>
      <c r="F31" s="27">
        <v>19</v>
      </c>
      <c r="G31" s="27">
        <v>21</v>
      </c>
      <c r="H31" s="26"/>
      <c r="I31" s="26"/>
      <c r="J31" s="27"/>
      <c r="K31" s="27"/>
      <c r="L31" s="34">
        <v>110</v>
      </c>
      <c r="M31" s="35">
        <v>10</v>
      </c>
      <c r="N31" s="35">
        <f t="shared" si="0"/>
        <v>11</v>
      </c>
      <c r="O31" s="19"/>
      <c r="P31" s="19"/>
      <c r="Q31" s="32"/>
      <c r="R31" s="28"/>
      <c r="S31" s="12" t="s">
        <v>92</v>
      </c>
      <c r="U31" s="12">
        <v>80</v>
      </c>
      <c r="V31" s="12">
        <v>79.5</v>
      </c>
    </row>
    <row r="32" spans="1:22" ht="80.099999999999994" customHeight="1">
      <c r="A32" s="23">
        <v>29</v>
      </c>
      <c r="B32" s="23" t="s">
        <v>83</v>
      </c>
      <c r="C32" s="27">
        <v>30</v>
      </c>
      <c r="D32" s="27">
        <v>7</v>
      </c>
      <c r="E32" s="27">
        <v>30</v>
      </c>
      <c r="F32" s="27">
        <v>7</v>
      </c>
      <c r="G32" s="27">
        <v>30</v>
      </c>
      <c r="H32" s="26"/>
      <c r="I32" s="26"/>
      <c r="J32" s="27"/>
      <c r="K32" s="27"/>
      <c r="L32" s="34">
        <v>104</v>
      </c>
      <c r="M32" s="35">
        <v>10</v>
      </c>
      <c r="N32" s="35">
        <f t="shared" si="0"/>
        <v>10</v>
      </c>
      <c r="O32" s="19"/>
      <c r="P32" s="19"/>
      <c r="Q32" s="32"/>
      <c r="R32" s="28"/>
      <c r="S32" s="12" t="s">
        <v>93</v>
      </c>
      <c r="U32" s="12">
        <v>80</v>
      </c>
      <c r="V32" s="12">
        <v>79.5</v>
      </c>
    </row>
    <row r="33" spans="1:22" ht="80.099999999999994" customHeight="1">
      <c r="A33" s="23">
        <v>30</v>
      </c>
      <c r="B33" s="23" t="s">
        <v>83</v>
      </c>
      <c r="C33" s="27">
        <v>30</v>
      </c>
      <c r="D33" s="27">
        <v>19</v>
      </c>
      <c r="E33" s="27">
        <v>8</v>
      </c>
      <c r="F33" s="27">
        <v>8</v>
      </c>
      <c r="G33" s="27">
        <v>8</v>
      </c>
      <c r="H33" s="26">
        <v>19</v>
      </c>
      <c r="I33" s="26">
        <v>30</v>
      </c>
      <c r="J33" s="27"/>
      <c r="K33" s="27"/>
      <c r="L33" s="34">
        <v>122</v>
      </c>
      <c r="M33" s="35">
        <v>6</v>
      </c>
      <c r="N33" s="35">
        <f t="shared" si="0"/>
        <v>7</v>
      </c>
      <c r="O33" s="19"/>
      <c r="P33" s="19"/>
      <c r="Q33" s="32"/>
      <c r="R33" s="28"/>
      <c r="S33" s="12" t="s">
        <v>94</v>
      </c>
      <c r="U33" s="12">
        <v>80</v>
      </c>
      <c r="V33" s="12">
        <v>79.5</v>
      </c>
    </row>
    <row r="34" spans="1:22" ht="57" customHeight="1">
      <c r="A34" s="23">
        <v>31</v>
      </c>
      <c r="B34" s="23" t="s">
        <v>83</v>
      </c>
      <c r="C34" s="27">
        <v>12</v>
      </c>
      <c r="D34" s="27">
        <v>40</v>
      </c>
      <c r="E34" s="27">
        <v>12</v>
      </c>
      <c r="F34" s="27"/>
      <c r="G34" s="27"/>
      <c r="H34" s="26"/>
      <c r="I34" s="26"/>
      <c r="J34" s="27"/>
      <c r="K34" s="27"/>
      <c r="L34" s="34">
        <v>64</v>
      </c>
      <c r="M34" s="35">
        <v>10</v>
      </c>
      <c r="N34" s="35">
        <f t="shared" si="0"/>
        <v>6</v>
      </c>
      <c r="O34" s="19"/>
      <c r="P34" s="19"/>
      <c r="Q34" s="32"/>
      <c r="R34" s="28"/>
      <c r="S34" s="12" t="s">
        <v>95</v>
      </c>
      <c r="U34" s="12">
        <v>57</v>
      </c>
      <c r="V34" s="12">
        <v>57</v>
      </c>
    </row>
    <row r="35" spans="1:22" ht="57" customHeight="1">
      <c r="A35" s="23">
        <v>32</v>
      </c>
      <c r="B35" s="23" t="s">
        <v>83</v>
      </c>
      <c r="C35" s="27">
        <v>12</v>
      </c>
      <c r="D35" s="27">
        <v>41</v>
      </c>
      <c r="E35" s="27">
        <v>12</v>
      </c>
      <c r="F35" s="27"/>
      <c r="G35" s="27"/>
      <c r="H35" s="26"/>
      <c r="I35" s="26"/>
      <c r="J35" s="27"/>
      <c r="K35" s="27"/>
      <c r="L35" s="34">
        <v>65</v>
      </c>
      <c r="M35" s="35">
        <v>10</v>
      </c>
      <c r="N35" s="35">
        <f t="shared" si="0"/>
        <v>6</v>
      </c>
      <c r="O35" s="19"/>
      <c r="P35" s="19"/>
      <c r="Q35" s="32"/>
      <c r="R35" s="28"/>
      <c r="S35" s="12" t="s">
        <v>96</v>
      </c>
      <c r="U35" s="12">
        <v>57</v>
      </c>
      <c r="V35" s="12">
        <v>57</v>
      </c>
    </row>
    <row r="36" spans="1:22" ht="57" customHeight="1">
      <c r="A36" s="23">
        <v>33</v>
      </c>
      <c r="B36" s="23" t="s">
        <v>83</v>
      </c>
      <c r="C36" s="27">
        <v>12</v>
      </c>
      <c r="D36" s="27">
        <v>41</v>
      </c>
      <c r="E36" s="27">
        <v>12</v>
      </c>
      <c r="F36" s="27"/>
      <c r="G36" s="27"/>
      <c r="H36" s="26"/>
      <c r="I36" s="26"/>
      <c r="J36" s="27"/>
      <c r="K36" s="27"/>
      <c r="L36" s="34">
        <v>65</v>
      </c>
      <c r="M36" s="35">
        <v>10</v>
      </c>
      <c r="N36" s="35">
        <f t="shared" si="0"/>
        <v>6</v>
      </c>
      <c r="O36" s="19"/>
      <c r="P36" s="19"/>
      <c r="Q36" s="32"/>
      <c r="R36" s="28"/>
      <c r="S36" s="12" t="s">
        <v>97</v>
      </c>
      <c r="U36" s="12">
        <v>57</v>
      </c>
      <c r="V36" s="12">
        <v>57</v>
      </c>
    </row>
    <row r="37" spans="1:22" ht="57" customHeight="1">
      <c r="A37" s="23">
        <v>34</v>
      </c>
      <c r="B37" s="23" t="s">
        <v>83</v>
      </c>
      <c r="C37" s="27">
        <v>12</v>
      </c>
      <c r="D37" s="27">
        <v>41</v>
      </c>
      <c r="E37" s="27">
        <v>12</v>
      </c>
      <c r="F37" s="27"/>
      <c r="G37" s="27"/>
      <c r="H37" s="26"/>
      <c r="I37" s="26"/>
      <c r="J37" s="27"/>
      <c r="K37" s="27"/>
      <c r="L37" s="34">
        <v>65</v>
      </c>
      <c r="M37" s="35">
        <v>10</v>
      </c>
      <c r="N37" s="35">
        <f t="shared" si="0"/>
        <v>6</v>
      </c>
      <c r="O37" s="19"/>
      <c r="P37" s="19"/>
      <c r="Q37" s="32"/>
      <c r="R37" s="28"/>
      <c r="S37" s="12" t="s">
        <v>98</v>
      </c>
      <c r="U37" s="12">
        <v>57</v>
      </c>
      <c r="V37" s="12">
        <v>57</v>
      </c>
    </row>
    <row r="38" spans="1:22" ht="57" customHeight="1">
      <c r="A38" s="23">
        <v>35</v>
      </c>
      <c r="B38" s="23" t="s">
        <v>99</v>
      </c>
      <c r="C38" s="27">
        <v>150</v>
      </c>
      <c r="D38" s="27"/>
      <c r="E38" s="27"/>
      <c r="F38" s="27"/>
      <c r="G38" s="27"/>
      <c r="H38" s="26"/>
      <c r="I38" s="26"/>
      <c r="J38" s="27"/>
      <c r="K38" s="27"/>
      <c r="L38" s="34">
        <v>150</v>
      </c>
      <c r="M38" s="35">
        <v>30</v>
      </c>
      <c r="N38" s="35">
        <f t="shared" si="0"/>
        <v>25</v>
      </c>
      <c r="O38" s="19"/>
      <c r="P38" s="19"/>
      <c r="Q38" s="32"/>
      <c r="R38" s="28"/>
      <c r="S38" s="12" t="s">
        <v>100</v>
      </c>
      <c r="U38" s="12">
        <v>57</v>
      </c>
      <c r="V38" s="12">
        <v>57</v>
      </c>
    </row>
    <row r="39" spans="1:22" ht="57" customHeight="1">
      <c r="A39" s="23">
        <v>36</v>
      </c>
      <c r="B39" s="23" t="s">
        <v>99</v>
      </c>
      <c r="C39" s="27">
        <v>10</v>
      </c>
      <c r="D39" s="27">
        <v>60</v>
      </c>
      <c r="E39" s="27">
        <v>40</v>
      </c>
      <c r="F39" s="27">
        <v>80</v>
      </c>
      <c r="G39" s="27">
        <v>10</v>
      </c>
      <c r="H39" s="26"/>
      <c r="I39" s="26"/>
      <c r="J39" s="27"/>
      <c r="K39" s="27"/>
      <c r="L39" s="34">
        <v>200</v>
      </c>
      <c r="M39" s="35">
        <v>20</v>
      </c>
      <c r="N39" s="35">
        <f t="shared" si="0"/>
        <v>22</v>
      </c>
      <c r="O39" s="19"/>
      <c r="P39" s="19"/>
      <c r="Q39" s="32"/>
      <c r="R39" s="28"/>
      <c r="S39" s="12" t="s">
        <v>101</v>
      </c>
      <c r="U39" s="12">
        <v>57</v>
      </c>
      <c r="V39" s="12">
        <v>57</v>
      </c>
    </row>
    <row r="40" spans="1:22" ht="57" customHeight="1">
      <c r="A40" s="23">
        <v>37</v>
      </c>
      <c r="B40" s="23" t="s">
        <v>99</v>
      </c>
      <c r="C40" s="27">
        <v>10</v>
      </c>
      <c r="D40" s="27">
        <v>90</v>
      </c>
      <c r="E40" s="27">
        <v>90</v>
      </c>
      <c r="F40" s="27">
        <v>90</v>
      </c>
      <c r="G40" s="27">
        <v>90</v>
      </c>
      <c r="H40" s="26">
        <v>10</v>
      </c>
      <c r="I40" s="26"/>
      <c r="J40" s="27"/>
      <c r="K40" s="27"/>
      <c r="L40" s="34">
        <v>380</v>
      </c>
      <c r="M40" s="35">
        <v>20</v>
      </c>
      <c r="N40" s="35">
        <f t="shared" si="0"/>
        <v>43</v>
      </c>
      <c r="O40" s="19"/>
      <c r="P40" s="19"/>
      <c r="Q40" s="32"/>
      <c r="R40" s="28"/>
      <c r="S40" s="12" t="s">
        <v>102</v>
      </c>
      <c r="U40" s="12">
        <v>57</v>
      </c>
      <c r="V40" s="12">
        <v>57</v>
      </c>
    </row>
    <row r="41" spans="1:22" ht="57" customHeight="1">
      <c r="A41" s="23">
        <v>38</v>
      </c>
      <c r="B41" s="23" t="s">
        <v>99</v>
      </c>
      <c r="C41" s="27">
        <v>10</v>
      </c>
      <c r="D41" s="27">
        <v>10</v>
      </c>
      <c r="E41" s="27">
        <v>50</v>
      </c>
      <c r="F41" s="27">
        <v>10</v>
      </c>
      <c r="G41" s="27"/>
      <c r="H41" s="26"/>
      <c r="I41" s="26"/>
      <c r="J41" s="27"/>
      <c r="K41" s="27"/>
      <c r="L41" s="34">
        <v>80</v>
      </c>
      <c r="M41" s="35">
        <v>10</v>
      </c>
      <c r="N41" s="35">
        <f t="shared" si="0"/>
        <v>4</v>
      </c>
      <c r="O41" s="19"/>
      <c r="P41" s="19"/>
      <c r="Q41" s="32"/>
      <c r="R41" s="28"/>
      <c r="S41" s="12" t="s">
        <v>103</v>
      </c>
      <c r="U41" s="12">
        <v>57</v>
      </c>
      <c r="V41" s="12">
        <v>57</v>
      </c>
    </row>
    <row r="42" spans="1:22" ht="57" customHeight="1">
      <c r="A42" s="23"/>
      <c r="B42" s="23"/>
      <c r="C42" s="27"/>
      <c r="D42" s="27"/>
      <c r="E42" s="27"/>
      <c r="F42" s="27"/>
      <c r="G42" s="27"/>
      <c r="H42" s="26"/>
      <c r="I42" s="26"/>
      <c r="J42" s="27"/>
      <c r="K42" s="27"/>
      <c r="L42" s="34" t="s">
        <v>99</v>
      </c>
      <c r="M42" s="43" t="s">
        <v>104</v>
      </c>
      <c r="N42" s="43">
        <f>SUMIF(B$4:B$41,"=#3",N$4:N$41)</f>
        <v>94</v>
      </c>
      <c r="O42" s="19"/>
      <c r="P42" s="19"/>
      <c r="Q42" s="32"/>
      <c r="R42" s="28"/>
    </row>
    <row r="43" spans="1:22" ht="57" customHeight="1">
      <c r="A43" s="23"/>
      <c r="B43" s="23"/>
      <c r="C43" s="27"/>
      <c r="D43" s="27"/>
      <c r="E43" s="27"/>
      <c r="F43" s="27"/>
      <c r="G43" s="27"/>
      <c r="H43" s="26"/>
      <c r="I43" s="26"/>
      <c r="J43" s="27"/>
      <c r="K43" s="27"/>
      <c r="L43" s="34" t="s">
        <v>83</v>
      </c>
      <c r="M43" s="43" t="s">
        <v>104</v>
      </c>
      <c r="N43" s="43">
        <f>SUMIF(B$4:B$42,"=#4",N$4:N$42)</f>
        <v>534</v>
      </c>
      <c r="O43" s="19"/>
      <c r="P43" s="19"/>
      <c r="Q43" s="32"/>
      <c r="R43" s="28"/>
    </row>
    <row r="44" spans="1:22" ht="57" customHeight="1">
      <c r="A44" s="23"/>
      <c r="B44" s="23"/>
      <c r="C44" s="27"/>
      <c r="D44" s="27"/>
      <c r="E44" s="27"/>
      <c r="F44" s="27"/>
      <c r="G44" s="27"/>
      <c r="H44" s="26"/>
      <c r="I44" s="26"/>
      <c r="J44" s="27"/>
      <c r="K44" s="27"/>
      <c r="L44" s="34" t="s">
        <v>78</v>
      </c>
      <c r="M44" s="43" t="s">
        <v>104</v>
      </c>
      <c r="N44" s="43">
        <f>SUMIF(B$4:B$43,"=#5",N$4:N$43)</f>
        <v>238</v>
      </c>
      <c r="O44" s="19"/>
      <c r="P44" s="19"/>
      <c r="Q44" s="32"/>
      <c r="R44" s="28"/>
    </row>
    <row r="45" spans="1:22" ht="57" customHeight="1">
      <c r="A45" s="23"/>
      <c r="B45" s="23"/>
      <c r="C45" s="27"/>
      <c r="D45" s="27"/>
      <c r="E45" s="27"/>
      <c r="F45" s="27"/>
      <c r="G45" s="27"/>
      <c r="H45" s="26"/>
      <c r="I45" s="26"/>
      <c r="J45" s="27"/>
      <c r="K45" s="27"/>
      <c r="L45" s="34" t="s">
        <v>76</v>
      </c>
      <c r="M45" s="43" t="s">
        <v>104</v>
      </c>
      <c r="N45" s="43">
        <f>SUMIF(B$4:B$44,"=#6",N$4:N$44)</f>
        <v>45</v>
      </c>
      <c r="O45" s="19"/>
      <c r="P45" s="19"/>
      <c r="Q45" s="32"/>
      <c r="R45" s="28"/>
    </row>
    <row r="46" spans="1:22" ht="57" customHeight="1">
      <c r="A46" s="23"/>
      <c r="B46" s="23"/>
      <c r="C46" s="27"/>
      <c r="D46" s="27"/>
      <c r="E46" s="27"/>
      <c r="F46" s="27"/>
      <c r="G46" s="27"/>
      <c r="H46" s="26"/>
      <c r="I46" s="26"/>
      <c r="J46" s="27"/>
      <c r="K46" s="27"/>
      <c r="L46" s="34" t="s">
        <v>74</v>
      </c>
      <c r="M46" s="43" t="s">
        <v>104</v>
      </c>
      <c r="N46" s="43">
        <f>SUMIF(B$4:B$45,"=#7",N$4:N$45)</f>
        <v>395</v>
      </c>
      <c r="O46" s="19"/>
      <c r="P46" s="19"/>
      <c r="Q46" s="32"/>
      <c r="R46" s="28"/>
    </row>
    <row r="47" spans="1:22" ht="57" customHeight="1">
      <c r="A47" s="23"/>
      <c r="B47" s="23"/>
      <c r="C47" s="27"/>
      <c r="D47" s="27"/>
      <c r="E47" s="27"/>
      <c r="F47" s="27"/>
      <c r="G47" s="27"/>
      <c r="H47" s="26"/>
      <c r="I47" s="26"/>
      <c r="J47" s="27"/>
      <c r="K47" s="27"/>
      <c r="L47" s="34" t="s">
        <v>72</v>
      </c>
      <c r="M47" s="43" t="s">
        <v>104</v>
      </c>
      <c r="N47" s="43">
        <f>SUMIF(B$4:B$46,"=#8",N$4:N$46)</f>
        <v>123</v>
      </c>
      <c r="O47" s="19"/>
      <c r="P47" s="19"/>
      <c r="Q47" s="32"/>
      <c r="R47" s="28"/>
    </row>
    <row r="48" spans="1:22" ht="57" customHeight="1">
      <c r="A48" s="23"/>
      <c r="B48" s="23"/>
      <c r="C48" s="27"/>
      <c r="D48" s="27"/>
      <c r="E48" s="27"/>
      <c r="F48" s="27"/>
      <c r="G48" s="27"/>
      <c r="H48" s="26"/>
      <c r="I48" s="26"/>
      <c r="J48" s="27"/>
      <c r="K48" s="27"/>
      <c r="L48" s="34" t="s">
        <v>60</v>
      </c>
      <c r="M48" s="43" t="s">
        <v>104</v>
      </c>
      <c r="N48" s="43">
        <f>SUMIF(B$4:B$47,"=#10",N$4:N$47)</f>
        <v>5759</v>
      </c>
      <c r="O48" s="19"/>
      <c r="P48" s="19"/>
      <c r="Q48" s="32"/>
      <c r="R48" s="28"/>
    </row>
  </sheetData>
  <mergeCells count="2">
    <mergeCell ref="A1:R1"/>
    <mergeCell ref="N2:R2"/>
  </mergeCells>
  <phoneticPr fontId="1" type="noConversion"/>
  <printOptions horizontalCentered="1"/>
  <pageMargins left="0.31496062992125984" right="0.31496062992125984" top="0.19685039370078741" bottom="0.59055118110236227" header="0" footer="0.23622047244094491"/>
  <pageSetup paperSize="9" orientation="portrait" r:id="rId1"/>
  <headerFooter alignWithMargins="0">
    <oddFooter>&amp;R&amp;"細明體,標準"第&amp;"Arial,標準" &amp;P &amp;"細明體,標準"頁，共&amp;"Arial,標準" &amp;N &amp;"細明體,標準"頁
&amp;"Arial,標準"&amp;D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具名範圍</vt:lpstr>
      </vt:variant>
      <vt:variant>
        <vt:i4>16</vt:i4>
      </vt:variant>
    </vt:vector>
  </HeadingPairs>
  <TitlesOfParts>
    <vt:vector size="19" baseType="lpstr">
      <vt:lpstr>總表</vt:lpstr>
      <vt:lpstr>weight</vt:lpstr>
      <vt:lpstr>區數-1</vt:lpstr>
      <vt:lpstr>_10</vt:lpstr>
      <vt:lpstr>_11</vt:lpstr>
      <vt:lpstr>_12</vt:lpstr>
      <vt:lpstr>_2</vt:lpstr>
      <vt:lpstr>_3</vt:lpstr>
      <vt:lpstr>_4</vt:lpstr>
      <vt:lpstr>_5</vt:lpstr>
      <vt:lpstr>_6</vt:lpstr>
      <vt:lpstr>_7</vt:lpstr>
      <vt:lpstr>_8</vt:lpstr>
      <vt:lpstr>_9</vt:lpstr>
      <vt:lpstr>'區數-1'!Print_Area</vt:lpstr>
      <vt:lpstr>'區數-1'!Print_Titles</vt:lpstr>
      <vt:lpstr>weight!rebar</vt:lpstr>
      <vt:lpstr>rebar</vt:lpstr>
      <vt:lpstr>weight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</dc:creator>
  <cp:lastModifiedBy>skyran1278@gmail.com</cp:lastModifiedBy>
  <cp:lastPrinted>2017-11-17T02:39:58Z</cp:lastPrinted>
  <dcterms:created xsi:type="dcterms:W3CDTF">2012-05-15T06:44:34Z</dcterms:created>
  <dcterms:modified xsi:type="dcterms:W3CDTF">2021-03-03T08:08:17Z</dcterms:modified>
</cp:coreProperties>
</file>