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CAD_Rebar\"/>
    </mc:Choice>
  </mc:AlternateContent>
  <xr:revisionPtr revIDLastSave="0" documentId="13_ncr:1_{F66C260E-D81A-41E0-BF84-541CCFB4E391}" xr6:coauthVersionLast="46" xr6:coauthVersionMax="46" xr10:uidLastSave="{00000000-0000-0000-0000-000000000000}"/>
  <bookViews>
    <workbookView xWindow="1800" yWindow="1830" windowWidth="27000" windowHeight="14370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'區數-1'!$A$1:$R$48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4" i="6" l="1"/>
  <c r="N41" i="6"/>
  <c r="N40" i="6"/>
  <c r="N39" i="6"/>
  <c r="N38" i="6"/>
  <c r="N42" i="6" s="1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43" i="6" s="1"/>
  <c r="N21" i="6"/>
  <c r="N20" i="6"/>
  <c r="N19" i="6"/>
  <c r="N18" i="6"/>
  <c r="N17" i="6"/>
  <c r="N45" i="6" s="1"/>
  <c r="N16" i="6"/>
  <c r="N46" i="6" s="1"/>
  <c r="N15" i="6"/>
  <c r="N47" i="6" s="1"/>
  <c r="N14" i="6"/>
  <c r="N13" i="6"/>
  <c r="N12" i="6"/>
  <c r="N11" i="6"/>
  <c r="N10" i="6"/>
  <c r="N9" i="6"/>
  <c r="N8" i="6"/>
  <c r="N7" i="6"/>
  <c r="N6" i="6"/>
  <c r="N5" i="6"/>
  <c r="N4" i="6"/>
  <c r="N48" i="6" s="1"/>
  <c r="B42" i="3"/>
  <c r="B43" i="3"/>
  <c r="B16" i="3" l="1"/>
  <c r="B39" i="3"/>
</calcChain>
</file>

<file path=xl/sharedStrings.xml><?xml version="1.0" encoding="utf-8"?>
<sst xmlns="http://schemas.openxmlformats.org/spreadsheetml/2006/main" count="153" uniqueCount="105">
  <si>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</si>
  <si>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</si>
  <si>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</si>
  <si>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</si>
  <si>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</si>
  <si>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</si>
  <si>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</si>
  <si>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</si>
  <si>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</si>
  <si>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</si>
  <si>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</si>
  <si>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</si>
  <si>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</si>
  <si>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</si>
  <si>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</si>
  <si>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</si>
  <si>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</si>
  <si>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</si>
  <si>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</si>
  <si>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</si>
  <si>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</si>
  <si>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</si>
  <si>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</si>
  <si>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</si>
  <si>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</si>
  <si>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</si>
  <si>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</si>
  <si>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</si>
  <si>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</si>
  <si>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</si>
  <si>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</si>
  <si>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</si>
  <si>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</si>
  <si>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</si>
  <si>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</si>
  <si>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</si>
  <si>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</si>
  <si>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</si>
  <si>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</si>
  <si>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</si>
  <si>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</si>
  <si>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</si>
  <si>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</si>
  <si>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</si>
  <si>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</si>
  <si>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</si>
  <si>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</si>
  <si>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</si>
  <si>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</si>
  <si>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</si>
  <si>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</si>
  <si>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</si>
  <si>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</si>
  <si>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</si>
  <si>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</si>
  <si>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</si>
  <si>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</si>
  <si>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</si>
  <si>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</si>
  <si>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</si>
  <si>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#10</t>
  </si>
  <si>
    <t>公#10-500x10</t>
  </si>
  <si>
    <t>母#10-500x10</t>
  </si>
  <si>
    <t>T#10-500x10</t>
  </si>
  <si>
    <t>公#10母-500x10 + 公母#10-500x10</t>
  </si>
  <si>
    <t>公#8#10母-600x10</t>
  </si>
  <si>
    <t>公#10-55+750x10</t>
  </si>
  <si>
    <t>母#10-55+750x10</t>
  </si>
  <si>
    <t>公#10T-500x10 + 母#10T-500x10</t>
  </si>
  <si>
    <t>公#10公-700x10 + 公公#10-700x10</t>
  </si>
  <si>
    <t>母#10母-700x10 + 母母#10-700x10</t>
  </si>
  <si>
    <t>T#10T-500x10</t>
  </si>
  <si>
    <t>#8</t>
  </si>
  <si>
    <t>地馬#8@100-(40X125)x10</t>
  </si>
  <si>
    <t>#7</t>
  </si>
  <si>
    <t>公母#8#7#6-650x10 + 公#8#7#6母-650x10</t>
  </si>
  <si>
    <t>#6</t>
  </si>
  <si>
    <t>折135度#6-100+100x10</t>
  </si>
  <si>
    <t>#5</t>
  </si>
  <si>
    <t>寬止#5-25+200+25x10</t>
  </si>
  <si>
    <t>#5-(25+200+25)@20x10 + #5@20,25+200+25x10 + #5-25+200+25x10</t>
  </si>
  <si>
    <t>#5-25+200+50x10</t>
  </si>
  <si>
    <t>文武#5-25+200+25x10</t>
  </si>
  <si>
    <t>#4</t>
  </si>
  <si>
    <t xml:space="preserve">#4-20+200x10 + #4@20,20+200x10 + #4-200x10  </t>
  </si>
  <si>
    <t>圓箍#4-直徑90x10 + 圓箍#4@15-直徑90x10</t>
  </si>
  <si>
    <t>地箍#4(50x200)=10 + 地箍#4@15(50x200)=10</t>
  </si>
  <si>
    <t>梁箍#4(30x50)=10 + 梁箍#4@15(30x50)=10</t>
  </si>
  <si>
    <t>柱箍#4(80x100)=10 + 柱箍#4@15(80x100)=10</t>
  </si>
  <si>
    <t>樑柱箍#4(80x100)=10 + 樑柱箍#4@15(80x100)=10</t>
  </si>
  <si>
    <t>單馬#4@100-(40X125)x10</t>
  </si>
  <si>
    <t>版椅馬#4@100,19cmx10</t>
  </si>
  <si>
    <t>雙馬#4@100,21+19cm+30x10</t>
  </si>
  <si>
    <t>S馬#4@100,7cmx10</t>
  </si>
  <si>
    <t>拖鞋馬#4@100,19x6支</t>
  </si>
  <si>
    <t>梁繫#4-40x10</t>
  </si>
  <si>
    <t>柱繫#4-41x10</t>
  </si>
  <si>
    <t>牆繫#4-41x10</t>
  </si>
  <si>
    <t>樑柱繫#4-41x10</t>
  </si>
  <si>
    <t>#3</t>
  </si>
  <si>
    <t>#3-150@15x10 + #3@15,150x10 + #3-150x10</t>
  </si>
  <si>
    <t>高低箍#3(60+40+80)x10 + 高低箍#3@15(60+40+80)x10</t>
  </si>
  <si>
    <t>牆箍#3(90x90)=10 + 牆箍#3@15(90x90)=10</t>
  </si>
  <si>
    <t>帽蓋#3-50x10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</si>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</sst>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265093</xdr:colOff>
      <xdr:row>3</xdr:row>
      <xdr:rowOff>215243</xdr:rowOff>
    </xdr:from>
    <xdr:to>
      <xdr:col>9</xdr:col>
      <xdr:colOff>845480</xdr:colOff>
      <xdr:row>3</xdr:row>
      <xdr:rowOff>215243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E29FD821-3078-4590-AA11-FD8E0077EF8D}"/>
            </a:ext>
          </a:extLst>
        </xdr:cNvPr>
        <xdr:cNvCxnSpPr/>
      </xdr:nvCxnSpPr>
      <xdr:spPr>
        <a:xfrm>
          <a:off x="1408093" y="1024868"/>
          <a:ext cx="5803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308687</xdr:colOff>
      <xdr:row>3</xdr:row>
      <xdr:rowOff>169574</xdr:rowOff>
    </xdr:from>
    <xdr:to>
      <xdr:col>9</xdr:col>
      <xdr:colOff>308687</xdr:colOff>
      <xdr:row>3</xdr:row>
      <xdr:rowOff>268512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E030063C-9F9C-49A1-AAE0-8D17BBD0C1B3}"/>
            </a:ext>
          </a:extLst>
        </xdr:cNvPr>
        <xdr:cNvCxnSpPr/>
      </xdr:nvCxnSpPr>
      <xdr:spPr>
        <a:xfrm>
          <a:off x="1451687" y="979199"/>
          <a:ext cx="0" cy="989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265093</xdr:colOff>
      <xdr:row>3</xdr:row>
      <xdr:rowOff>169574</xdr:rowOff>
    </xdr:from>
    <xdr:to>
      <xdr:col>9</xdr:col>
      <xdr:colOff>308687</xdr:colOff>
      <xdr:row>3</xdr:row>
      <xdr:rowOff>268512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A3F83B14-813E-4F06-B906-EE10732ECCA9}"/>
            </a:ext>
          </a:extLst>
        </xdr:cNvPr>
        <xdr:cNvCxnSpPr/>
      </xdr:nvCxnSpPr>
      <xdr:spPr>
        <a:xfrm flipH="1">
          <a:off x="1408093" y="979199"/>
          <a:ext cx="43594" cy="989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265093</xdr:colOff>
      <xdr:row>3</xdr:row>
      <xdr:rowOff>169574</xdr:rowOff>
    </xdr:from>
    <xdr:to>
      <xdr:col>9</xdr:col>
      <xdr:colOff>265093</xdr:colOff>
      <xdr:row>3</xdr:row>
      <xdr:rowOff>268512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BDC523B9-09BC-4086-8211-4E0FA1BDF232}"/>
            </a:ext>
          </a:extLst>
        </xdr:cNvPr>
        <xdr:cNvCxnSpPr/>
      </xdr:nvCxnSpPr>
      <xdr:spPr>
        <a:xfrm>
          <a:off x="1408093" y="979199"/>
          <a:ext cx="0" cy="989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352282</xdr:colOff>
      <xdr:row>3</xdr:row>
      <xdr:rowOff>169574</xdr:rowOff>
    </xdr:from>
    <xdr:to>
      <xdr:col>9</xdr:col>
      <xdr:colOff>352282</xdr:colOff>
      <xdr:row>3</xdr:row>
      <xdr:rowOff>268512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25573DD6-98F8-4B10-9EF9-4158BDC4B5DD}"/>
            </a:ext>
          </a:extLst>
        </xdr:cNvPr>
        <xdr:cNvCxnSpPr/>
      </xdr:nvCxnSpPr>
      <xdr:spPr>
        <a:xfrm>
          <a:off x="1495282" y="979199"/>
          <a:ext cx="0" cy="989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308687</xdr:colOff>
      <xdr:row>3</xdr:row>
      <xdr:rowOff>169574</xdr:rowOff>
    </xdr:from>
    <xdr:to>
      <xdr:col>9</xdr:col>
      <xdr:colOff>352282</xdr:colOff>
      <xdr:row>3</xdr:row>
      <xdr:rowOff>268512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5FB980D7-3025-40DC-AC83-6B16A72065EC}"/>
            </a:ext>
          </a:extLst>
        </xdr:cNvPr>
        <xdr:cNvCxnSpPr/>
      </xdr:nvCxnSpPr>
      <xdr:spPr>
        <a:xfrm flipH="1">
          <a:off x="1451687" y="979199"/>
          <a:ext cx="43595" cy="989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395876</xdr:colOff>
      <xdr:row>3</xdr:row>
      <xdr:rowOff>169574</xdr:rowOff>
    </xdr:from>
    <xdr:to>
      <xdr:col>9</xdr:col>
      <xdr:colOff>395876</xdr:colOff>
      <xdr:row>3</xdr:row>
      <xdr:rowOff>268512</xdr:rowOff>
    </xdr:to>
    <xdr:cxnSp macro="">
      <xdr:nvCxnSpPr>
        <xdr:cNvPr id="8" name="直線接點 7">
          <a:extLst>
            <a:ext uri="{FF2B5EF4-FFF2-40B4-BE49-F238E27FC236}">
              <a16:creationId xmlns:a16="http://schemas.microsoft.com/office/drawing/2014/main" id="{778CB84B-115B-4D2E-A165-41B8E183780F}"/>
            </a:ext>
          </a:extLst>
        </xdr:cNvPr>
        <xdr:cNvCxnSpPr/>
      </xdr:nvCxnSpPr>
      <xdr:spPr>
        <a:xfrm>
          <a:off x="1538876" y="979199"/>
          <a:ext cx="0" cy="989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352282</xdr:colOff>
      <xdr:row>3</xdr:row>
      <xdr:rowOff>169574</xdr:rowOff>
    </xdr:from>
    <xdr:to>
      <xdr:col>9</xdr:col>
      <xdr:colOff>395876</xdr:colOff>
      <xdr:row>3</xdr:row>
      <xdr:rowOff>268512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625F6EDF-8300-46F7-A998-D7DD62EAC171}"/>
            </a:ext>
          </a:extLst>
        </xdr:cNvPr>
        <xdr:cNvCxnSpPr/>
      </xdr:nvCxnSpPr>
      <xdr:spPr>
        <a:xfrm flipH="1">
          <a:off x="1495282" y="979199"/>
          <a:ext cx="43594" cy="989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417749</xdr:colOff>
      <xdr:row>3</xdr:row>
      <xdr:rowOff>66789</xdr:rowOff>
    </xdr:from>
    <xdr:to>
      <xdr:col>9</xdr:col>
      <xdr:colOff>692824</xdr:colOff>
      <xdr:row>3</xdr:row>
      <xdr:rowOff>199870</xdr:rowOff>
    </xdr:to>
    <xdr:sp macro="" textlink="">
      <xdr:nvSpPr>
        <xdr:cNvPr id="10" name="文字方塊 9">
          <a:extLst>
            <a:ext uri="{FF2B5EF4-FFF2-40B4-BE49-F238E27FC236}">
              <a16:creationId xmlns:a16="http://schemas.microsoft.com/office/drawing/2014/main" id="{B6E71339-784C-476B-A630-F8299769EAF5}"/>
            </a:ext>
          </a:extLst>
        </xdr:cNvPr>
        <xdr:cNvSpPr txBox="1"/>
      </xdr:nvSpPr>
      <xdr:spPr>
        <a:xfrm>
          <a:off x="1560749" y="87641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215849</xdr:colOff>
      <xdr:row>3</xdr:row>
      <xdr:rowOff>247778</xdr:rowOff>
    </xdr:from>
    <xdr:to>
      <xdr:col>9</xdr:col>
      <xdr:colOff>450465</xdr:colOff>
      <xdr:row>3</xdr:row>
      <xdr:rowOff>358641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48A53B36-BBD2-4ED6-953A-4E338FD95487}"/>
            </a:ext>
          </a:extLst>
        </xdr:cNvPr>
        <xdr:cNvSpPr txBox="1"/>
      </xdr:nvSpPr>
      <xdr:spPr>
        <a:xfrm>
          <a:off x="1358849" y="1057403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397488</xdr:colOff>
      <xdr:row>4</xdr:row>
      <xdr:rowOff>208561</xdr:rowOff>
    </xdr:from>
    <xdr:to>
      <xdr:col>9</xdr:col>
      <xdr:colOff>845480</xdr:colOff>
      <xdr:row>4</xdr:row>
      <xdr:rowOff>208561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FD4818D1-0FCF-4A71-BBDA-9D186FB02B9D}"/>
            </a:ext>
          </a:extLst>
        </xdr:cNvPr>
        <xdr:cNvCxnSpPr/>
      </xdr:nvCxnSpPr>
      <xdr:spPr>
        <a:xfrm>
          <a:off x="1540488" y="1456336"/>
          <a:ext cx="44799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265093</xdr:colOff>
      <xdr:row>4</xdr:row>
      <xdr:rowOff>261831</xdr:rowOff>
    </xdr:from>
    <xdr:to>
      <xdr:col>9</xdr:col>
      <xdr:colOff>397488</xdr:colOff>
      <xdr:row>4</xdr:row>
      <xdr:rowOff>261831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200E9D1A-4777-4425-9339-16537BA4715C}"/>
            </a:ext>
          </a:extLst>
        </xdr:cNvPr>
        <xdr:cNvCxnSpPr/>
      </xdr:nvCxnSpPr>
      <xdr:spPr>
        <a:xfrm flipH="1">
          <a:off x="1408093" y="1509606"/>
          <a:ext cx="13239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265093</xdr:colOff>
      <xdr:row>4</xdr:row>
      <xdr:rowOff>155291</xdr:rowOff>
    </xdr:from>
    <xdr:to>
      <xdr:col>9</xdr:col>
      <xdr:colOff>265093</xdr:colOff>
      <xdr:row>4</xdr:row>
      <xdr:rowOff>261831</xdr:rowOff>
    </xdr:to>
    <xdr:cxnSp macro="">
      <xdr:nvCxnSpPr>
        <xdr:cNvPr id="14" name="直線接點 13">
          <a:extLst>
            <a:ext uri="{FF2B5EF4-FFF2-40B4-BE49-F238E27FC236}">
              <a16:creationId xmlns:a16="http://schemas.microsoft.com/office/drawing/2014/main" id="{0CAFFB66-B5CC-46E2-B109-2533019061C3}"/>
            </a:ext>
          </a:extLst>
        </xdr:cNvPr>
        <xdr:cNvCxnSpPr/>
      </xdr:nvCxnSpPr>
      <xdr:spPr>
        <a:xfrm>
          <a:off x="1408093" y="1403066"/>
          <a:ext cx="0" cy="10654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397488</xdr:colOff>
      <xdr:row>4</xdr:row>
      <xdr:rowOff>155291</xdr:rowOff>
    </xdr:from>
    <xdr:to>
      <xdr:col>9</xdr:col>
      <xdr:colOff>397488</xdr:colOff>
      <xdr:row>4</xdr:row>
      <xdr:rowOff>261831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3C18CD36-79D3-4CE9-8CB1-935C528FA6A7}"/>
            </a:ext>
          </a:extLst>
        </xdr:cNvPr>
        <xdr:cNvCxnSpPr/>
      </xdr:nvCxnSpPr>
      <xdr:spPr>
        <a:xfrm>
          <a:off x="1540488" y="1403066"/>
          <a:ext cx="0" cy="10654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265093</xdr:colOff>
      <xdr:row>4</xdr:row>
      <xdr:rowOff>155291</xdr:rowOff>
    </xdr:from>
    <xdr:to>
      <xdr:col>9</xdr:col>
      <xdr:colOff>397488</xdr:colOff>
      <xdr:row>4</xdr:row>
      <xdr:rowOff>155291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86DDA347-7EF1-4AC9-8004-1AE508B80D31}"/>
            </a:ext>
          </a:extLst>
        </xdr:cNvPr>
        <xdr:cNvCxnSpPr/>
      </xdr:nvCxnSpPr>
      <xdr:spPr>
        <a:xfrm flipH="1">
          <a:off x="1408093" y="1403066"/>
          <a:ext cx="13239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417749</xdr:colOff>
      <xdr:row>4</xdr:row>
      <xdr:rowOff>60106</xdr:rowOff>
    </xdr:from>
    <xdr:to>
      <xdr:col>9</xdr:col>
      <xdr:colOff>692824</xdr:colOff>
      <xdr:row>4</xdr:row>
      <xdr:rowOff>193187</xdr:rowOff>
    </xdr:to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51E6544B-3E26-4CB5-9174-B6BA3CC3DE8C}"/>
            </a:ext>
          </a:extLst>
        </xdr:cNvPr>
        <xdr:cNvSpPr txBox="1"/>
      </xdr:nvSpPr>
      <xdr:spPr>
        <a:xfrm>
          <a:off x="1560749" y="1307881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215877</xdr:colOff>
      <xdr:row>4</xdr:row>
      <xdr:rowOff>240112</xdr:rowOff>
    </xdr:from>
    <xdr:to>
      <xdr:col>9</xdr:col>
      <xdr:colOff>450493</xdr:colOff>
      <xdr:row>4</xdr:row>
      <xdr:rowOff>350975</xdr:rowOff>
    </xdr:to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1B760D4A-B2BA-4CAB-854D-4C6DF5D9DAAA}"/>
            </a:ext>
          </a:extLst>
        </xdr:cNvPr>
        <xdr:cNvSpPr txBox="1"/>
      </xdr:nvSpPr>
      <xdr:spPr>
        <a:xfrm>
          <a:off x="1358877" y="1487887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265093</xdr:colOff>
      <xdr:row>5</xdr:row>
      <xdr:rowOff>316495</xdr:rowOff>
    </xdr:from>
    <xdr:to>
      <xdr:col>9</xdr:col>
      <xdr:colOff>845480</xdr:colOff>
      <xdr:row>5</xdr:row>
      <xdr:rowOff>316495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284085B0-EC78-4610-93C0-35316FD03BD0}"/>
            </a:ext>
          </a:extLst>
        </xdr:cNvPr>
        <xdr:cNvCxnSpPr/>
      </xdr:nvCxnSpPr>
      <xdr:spPr>
        <a:xfrm>
          <a:off x="1408093" y="2002420"/>
          <a:ext cx="5803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265093</xdr:colOff>
      <xdr:row>5</xdr:row>
      <xdr:rowOff>266530</xdr:rowOff>
    </xdr:from>
    <xdr:to>
      <xdr:col>9</xdr:col>
      <xdr:colOff>265093</xdr:colOff>
      <xdr:row>5</xdr:row>
      <xdr:rowOff>366459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8B7B5940-319A-4952-92D9-E7C3CBEC2619}"/>
            </a:ext>
          </a:extLst>
        </xdr:cNvPr>
        <xdr:cNvCxnSpPr/>
      </xdr:nvCxnSpPr>
      <xdr:spPr>
        <a:xfrm>
          <a:off x="1408093" y="1952455"/>
          <a:ext cx="0" cy="9992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417749</xdr:colOff>
      <xdr:row>5</xdr:row>
      <xdr:rowOff>168040</xdr:rowOff>
    </xdr:from>
    <xdr:to>
      <xdr:col>9</xdr:col>
      <xdr:colOff>692824</xdr:colOff>
      <xdr:row>5</xdr:row>
      <xdr:rowOff>301121</xdr:rowOff>
    </xdr:to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D96C4771-A9EA-46C7-BE38-B32FC2432D59}"/>
            </a:ext>
          </a:extLst>
        </xdr:cNvPr>
        <xdr:cNvSpPr txBox="1"/>
      </xdr:nvSpPr>
      <xdr:spPr>
        <a:xfrm>
          <a:off x="1560749" y="1853965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263910</xdr:colOff>
      <xdr:row>6</xdr:row>
      <xdr:rowOff>227477</xdr:rowOff>
    </xdr:from>
    <xdr:to>
      <xdr:col>9</xdr:col>
      <xdr:colOff>713638</xdr:colOff>
      <xdr:row>6</xdr:row>
      <xdr:rowOff>227477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B45DC460-B332-447D-B81F-1343847E3F5A}"/>
            </a:ext>
          </a:extLst>
        </xdr:cNvPr>
        <xdr:cNvCxnSpPr/>
      </xdr:nvCxnSpPr>
      <xdr:spPr>
        <a:xfrm>
          <a:off x="1406910" y="2351552"/>
          <a:ext cx="44972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308902</xdr:colOff>
      <xdr:row>6</xdr:row>
      <xdr:rowOff>178015</xdr:rowOff>
    </xdr:from>
    <xdr:to>
      <xdr:col>9</xdr:col>
      <xdr:colOff>308902</xdr:colOff>
      <xdr:row>6</xdr:row>
      <xdr:rowOff>277442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7CC5C213-C09E-45D5-9C29-16F1571FDA01}"/>
            </a:ext>
          </a:extLst>
        </xdr:cNvPr>
        <xdr:cNvCxnSpPr/>
      </xdr:nvCxnSpPr>
      <xdr:spPr>
        <a:xfrm>
          <a:off x="1451902" y="2302090"/>
          <a:ext cx="0" cy="99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265093</xdr:colOff>
      <xdr:row>6</xdr:row>
      <xdr:rowOff>178015</xdr:rowOff>
    </xdr:from>
    <xdr:to>
      <xdr:col>9</xdr:col>
      <xdr:colOff>308902</xdr:colOff>
      <xdr:row>6</xdr:row>
      <xdr:rowOff>277442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8F0C80E3-3A5F-465D-B026-9AC19363A318}"/>
            </a:ext>
          </a:extLst>
        </xdr:cNvPr>
        <xdr:cNvCxnSpPr/>
      </xdr:nvCxnSpPr>
      <xdr:spPr>
        <a:xfrm flipH="1">
          <a:off x="1408093" y="2302090"/>
          <a:ext cx="43809" cy="99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265093</xdr:colOff>
      <xdr:row>6</xdr:row>
      <xdr:rowOff>178015</xdr:rowOff>
    </xdr:from>
    <xdr:to>
      <xdr:col>9</xdr:col>
      <xdr:colOff>265093</xdr:colOff>
      <xdr:row>6</xdr:row>
      <xdr:rowOff>277442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B03BE9C7-DAA3-41BD-8BC8-5FB96DB21D7A}"/>
            </a:ext>
          </a:extLst>
        </xdr:cNvPr>
        <xdr:cNvCxnSpPr/>
      </xdr:nvCxnSpPr>
      <xdr:spPr>
        <a:xfrm>
          <a:off x="1408093" y="2302090"/>
          <a:ext cx="0" cy="99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352711</xdr:colOff>
      <xdr:row>6</xdr:row>
      <xdr:rowOff>178015</xdr:rowOff>
    </xdr:from>
    <xdr:to>
      <xdr:col>9</xdr:col>
      <xdr:colOff>352711</xdr:colOff>
      <xdr:row>6</xdr:row>
      <xdr:rowOff>277442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C3E02748-ED3C-4EE9-9465-C2A2121D889E}"/>
            </a:ext>
          </a:extLst>
        </xdr:cNvPr>
        <xdr:cNvCxnSpPr/>
      </xdr:nvCxnSpPr>
      <xdr:spPr>
        <a:xfrm>
          <a:off x="1495711" y="2302090"/>
          <a:ext cx="0" cy="99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308902</xdr:colOff>
      <xdr:row>6</xdr:row>
      <xdr:rowOff>178015</xdr:rowOff>
    </xdr:from>
    <xdr:to>
      <xdr:col>9</xdr:col>
      <xdr:colOff>352711</xdr:colOff>
      <xdr:row>6</xdr:row>
      <xdr:rowOff>277442</xdr:rowOff>
    </xdr:to>
    <xdr:cxnSp macro="">
      <xdr:nvCxnSpPr>
        <xdr:cNvPr id="27" name="直線接點 26">
          <a:extLst>
            <a:ext uri="{FF2B5EF4-FFF2-40B4-BE49-F238E27FC236}">
              <a16:creationId xmlns:a16="http://schemas.microsoft.com/office/drawing/2014/main" id="{07853D28-3329-4D12-A431-468F4F4A85DA}"/>
            </a:ext>
          </a:extLst>
        </xdr:cNvPr>
        <xdr:cNvCxnSpPr/>
      </xdr:nvCxnSpPr>
      <xdr:spPr>
        <a:xfrm flipH="1">
          <a:off x="1451902" y="2302090"/>
          <a:ext cx="43809" cy="99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396520</xdr:colOff>
      <xdr:row>6</xdr:row>
      <xdr:rowOff>178015</xdr:rowOff>
    </xdr:from>
    <xdr:to>
      <xdr:col>9</xdr:col>
      <xdr:colOff>396520</xdr:colOff>
      <xdr:row>6</xdr:row>
      <xdr:rowOff>277442</xdr:rowOff>
    </xdr:to>
    <xdr:cxnSp macro="">
      <xdr:nvCxnSpPr>
        <xdr:cNvPr id="28" name="直線接點 27">
          <a:extLst>
            <a:ext uri="{FF2B5EF4-FFF2-40B4-BE49-F238E27FC236}">
              <a16:creationId xmlns:a16="http://schemas.microsoft.com/office/drawing/2014/main" id="{22822D4C-97FA-4FE7-8D1B-F4DF16D8946A}"/>
            </a:ext>
          </a:extLst>
        </xdr:cNvPr>
        <xdr:cNvCxnSpPr/>
      </xdr:nvCxnSpPr>
      <xdr:spPr>
        <a:xfrm>
          <a:off x="1539520" y="2302090"/>
          <a:ext cx="0" cy="99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352711</xdr:colOff>
      <xdr:row>6</xdr:row>
      <xdr:rowOff>178015</xdr:rowOff>
    </xdr:from>
    <xdr:to>
      <xdr:col>9</xdr:col>
      <xdr:colOff>396520</xdr:colOff>
      <xdr:row>6</xdr:row>
      <xdr:rowOff>277442</xdr:rowOff>
    </xdr:to>
    <xdr:cxnSp macro="">
      <xdr:nvCxnSpPr>
        <xdr:cNvPr id="29" name="直線接點 28">
          <a:extLst>
            <a:ext uri="{FF2B5EF4-FFF2-40B4-BE49-F238E27FC236}">
              <a16:creationId xmlns:a16="http://schemas.microsoft.com/office/drawing/2014/main" id="{BC9B1E1B-D12F-4F5F-B57B-EC3FF55F409C}"/>
            </a:ext>
          </a:extLst>
        </xdr:cNvPr>
        <xdr:cNvCxnSpPr/>
      </xdr:nvCxnSpPr>
      <xdr:spPr>
        <a:xfrm flipH="1">
          <a:off x="1495711" y="2302090"/>
          <a:ext cx="43809" cy="99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713638</xdr:colOff>
      <xdr:row>6</xdr:row>
      <xdr:rowOff>277442</xdr:rowOff>
    </xdr:from>
    <xdr:to>
      <xdr:col>9</xdr:col>
      <xdr:colOff>844297</xdr:colOff>
      <xdr:row>6</xdr:row>
      <xdr:rowOff>277442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487747D8-85CF-410E-851F-61B0CC9D7A83}"/>
            </a:ext>
          </a:extLst>
        </xdr:cNvPr>
        <xdr:cNvCxnSpPr/>
      </xdr:nvCxnSpPr>
      <xdr:spPr>
        <a:xfrm flipH="1">
          <a:off x="1856638" y="2401517"/>
          <a:ext cx="1306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713638</xdr:colOff>
      <xdr:row>6</xdr:row>
      <xdr:rowOff>177513</xdr:rowOff>
    </xdr:from>
    <xdr:to>
      <xdr:col>9</xdr:col>
      <xdr:colOff>713638</xdr:colOff>
      <xdr:row>6</xdr:row>
      <xdr:rowOff>277442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E4A674EF-5B30-4C4A-B092-5D68466B0090}"/>
            </a:ext>
          </a:extLst>
        </xdr:cNvPr>
        <xdr:cNvCxnSpPr/>
      </xdr:nvCxnSpPr>
      <xdr:spPr>
        <a:xfrm>
          <a:off x="1856638" y="2301588"/>
          <a:ext cx="0" cy="9992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844297</xdr:colOff>
      <xdr:row>6</xdr:row>
      <xdr:rowOff>177513</xdr:rowOff>
    </xdr:from>
    <xdr:to>
      <xdr:col>9</xdr:col>
      <xdr:colOff>844297</xdr:colOff>
      <xdr:row>6</xdr:row>
      <xdr:rowOff>277442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FD4437F4-E55F-4A5C-A144-188C1CBEE3FD}"/>
            </a:ext>
          </a:extLst>
        </xdr:cNvPr>
        <xdr:cNvCxnSpPr/>
      </xdr:nvCxnSpPr>
      <xdr:spPr>
        <a:xfrm>
          <a:off x="1987297" y="2301588"/>
          <a:ext cx="0" cy="9992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713638</xdr:colOff>
      <xdr:row>6</xdr:row>
      <xdr:rowOff>177513</xdr:rowOff>
    </xdr:from>
    <xdr:to>
      <xdr:col>9</xdr:col>
      <xdr:colOff>844297</xdr:colOff>
      <xdr:row>6</xdr:row>
      <xdr:rowOff>177513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535A93C0-8B8D-48AE-8B58-ADC950A486FA}"/>
            </a:ext>
          </a:extLst>
        </xdr:cNvPr>
        <xdr:cNvCxnSpPr/>
      </xdr:nvCxnSpPr>
      <xdr:spPr>
        <a:xfrm flipH="1">
          <a:off x="1856638" y="2301588"/>
          <a:ext cx="1306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416566</xdr:colOff>
      <xdr:row>6</xdr:row>
      <xdr:rowOff>74540</xdr:rowOff>
    </xdr:from>
    <xdr:to>
      <xdr:col>9</xdr:col>
      <xdr:colOff>691641</xdr:colOff>
      <xdr:row>6</xdr:row>
      <xdr:rowOff>207621</xdr:rowOff>
    </xdr:to>
    <xdr:sp macro="" textlink="">
      <xdr:nvSpPr>
        <xdr:cNvPr id="34" name="文字方塊 33">
          <a:extLst>
            <a:ext uri="{FF2B5EF4-FFF2-40B4-BE49-F238E27FC236}">
              <a16:creationId xmlns:a16="http://schemas.microsoft.com/office/drawing/2014/main" id="{BED719E3-7C39-44B2-84B2-42E0C7C51D81}"/>
            </a:ext>
          </a:extLst>
        </xdr:cNvPr>
        <xdr:cNvSpPr txBox="1"/>
      </xdr:nvSpPr>
      <xdr:spPr>
        <a:xfrm>
          <a:off x="1559566" y="2198615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215127</xdr:colOff>
      <xdr:row>6</xdr:row>
      <xdr:rowOff>256876</xdr:rowOff>
    </xdr:from>
    <xdr:to>
      <xdr:col>9</xdr:col>
      <xdr:colOff>449743</xdr:colOff>
      <xdr:row>6</xdr:row>
      <xdr:rowOff>367739</xdr:rowOff>
    </xdr:to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5FF3BD95-19AD-4381-A590-889AED47F2E9}"/>
            </a:ext>
          </a:extLst>
        </xdr:cNvPr>
        <xdr:cNvSpPr txBox="1"/>
      </xdr:nvSpPr>
      <xdr:spPr>
        <a:xfrm>
          <a:off x="1358127" y="2380951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660086</xdr:colOff>
      <xdr:row>6</xdr:row>
      <xdr:rowOff>256287</xdr:rowOff>
    </xdr:from>
    <xdr:to>
      <xdr:col>9</xdr:col>
      <xdr:colOff>894702</xdr:colOff>
      <xdr:row>6</xdr:row>
      <xdr:rowOff>367150</xdr:rowOff>
    </xdr:to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562E228E-4906-485A-9CBB-68C56D3C7422}"/>
            </a:ext>
          </a:extLst>
        </xdr:cNvPr>
        <xdr:cNvSpPr txBox="1"/>
      </xdr:nvSpPr>
      <xdr:spPr>
        <a:xfrm>
          <a:off x="1803086" y="2380362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263910</xdr:colOff>
      <xdr:row>7</xdr:row>
      <xdr:rowOff>227477</xdr:rowOff>
    </xdr:from>
    <xdr:to>
      <xdr:col>9</xdr:col>
      <xdr:colOff>713638</xdr:colOff>
      <xdr:row>7</xdr:row>
      <xdr:rowOff>227477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75FCF2AB-4EF2-4DAE-ADBE-87208DAC45B2}"/>
            </a:ext>
          </a:extLst>
        </xdr:cNvPr>
        <xdr:cNvCxnSpPr/>
      </xdr:nvCxnSpPr>
      <xdr:spPr>
        <a:xfrm>
          <a:off x="1406910" y="2789702"/>
          <a:ext cx="44972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308902</xdr:colOff>
      <xdr:row>7</xdr:row>
      <xdr:rowOff>178015</xdr:rowOff>
    </xdr:from>
    <xdr:to>
      <xdr:col>9</xdr:col>
      <xdr:colOff>308902</xdr:colOff>
      <xdr:row>7</xdr:row>
      <xdr:rowOff>277442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268F1EBD-2142-45D2-9B3C-6EF98C0A9F5C}"/>
            </a:ext>
          </a:extLst>
        </xdr:cNvPr>
        <xdr:cNvCxnSpPr/>
      </xdr:nvCxnSpPr>
      <xdr:spPr>
        <a:xfrm>
          <a:off x="1451902" y="2740240"/>
          <a:ext cx="0" cy="99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265093</xdr:colOff>
      <xdr:row>7</xdr:row>
      <xdr:rowOff>178015</xdr:rowOff>
    </xdr:from>
    <xdr:to>
      <xdr:col>9</xdr:col>
      <xdr:colOff>308902</xdr:colOff>
      <xdr:row>7</xdr:row>
      <xdr:rowOff>277442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61783152-635F-4BDA-80FD-50DA6751A53D}"/>
            </a:ext>
          </a:extLst>
        </xdr:cNvPr>
        <xdr:cNvCxnSpPr/>
      </xdr:nvCxnSpPr>
      <xdr:spPr>
        <a:xfrm flipH="1">
          <a:off x="1408093" y="2740240"/>
          <a:ext cx="43809" cy="99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265093</xdr:colOff>
      <xdr:row>7</xdr:row>
      <xdr:rowOff>178015</xdr:rowOff>
    </xdr:from>
    <xdr:to>
      <xdr:col>9</xdr:col>
      <xdr:colOff>265093</xdr:colOff>
      <xdr:row>7</xdr:row>
      <xdr:rowOff>277442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C31363E4-ECB8-49EF-BBA8-316E850BD003}"/>
            </a:ext>
          </a:extLst>
        </xdr:cNvPr>
        <xdr:cNvCxnSpPr/>
      </xdr:nvCxnSpPr>
      <xdr:spPr>
        <a:xfrm>
          <a:off x="1408093" y="2740240"/>
          <a:ext cx="0" cy="99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352711</xdr:colOff>
      <xdr:row>7</xdr:row>
      <xdr:rowOff>178015</xdr:rowOff>
    </xdr:from>
    <xdr:to>
      <xdr:col>9</xdr:col>
      <xdr:colOff>352711</xdr:colOff>
      <xdr:row>7</xdr:row>
      <xdr:rowOff>277442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1985480F-88FD-496A-BB60-DC86D5F40997}"/>
            </a:ext>
          </a:extLst>
        </xdr:cNvPr>
        <xdr:cNvCxnSpPr/>
      </xdr:nvCxnSpPr>
      <xdr:spPr>
        <a:xfrm>
          <a:off x="1495711" y="2740240"/>
          <a:ext cx="0" cy="99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308902</xdr:colOff>
      <xdr:row>7</xdr:row>
      <xdr:rowOff>178015</xdr:rowOff>
    </xdr:from>
    <xdr:to>
      <xdr:col>9</xdr:col>
      <xdr:colOff>352711</xdr:colOff>
      <xdr:row>7</xdr:row>
      <xdr:rowOff>277442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78EA8B62-620E-4277-BC67-E6816E146639}"/>
            </a:ext>
          </a:extLst>
        </xdr:cNvPr>
        <xdr:cNvCxnSpPr/>
      </xdr:nvCxnSpPr>
      <xdr:spPr>
        <a:xfrm flipH="1">
          <a:off x="1451902" y="2740240"/>
          <a:ext cx="43809" cy="99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396520</xdr:colOff>
      <xdr:row>7</xdr:row>
      <xdr:rowOff>178015</xdr:rowOff>
    </xdr:from>
    <xdr:to>
      <xdr:col>9</xdr:col>
      <xdr:colOff>396520</xdr:colOff>
      <xdr:row>7</xdr:row>
      <xdr:rowOff>277442</xdr:rowOff>
    </xdr:to>
    <xdr:cxnSp macro="">
      <xdr:nvCxnSpPr>
        <xdr:cNvPr id="43" name="直線接點 42">
          <a:extLst>
            <a:ext uri="{FF2B5EF4-FFF2-40B4-BE49-F238E27FC236}">
              <a16:creationId xmlns:a16="http://schemas.microsoft.com/office/drawing/2014/main" id="{5F57FD51-E136-4630-BAF9-790950003E7D}"/>
            </a:ext>
          </a:extLst>
        </xdr:cNvPr>
        <xdr:cNvCxnSpPr/>
      </xdr:nvCxnSpPr>
      <xdr:spPr>
        <a:xfrm>
          <a:off x="1539520" y="2740240"/>
          <a:ext cx="0" cy="99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352711</xdr:colOff>
      <xdr:row>7</xdr:row>
      <xdr:rowOff>178015</xdr:rowOff>
    </xdr:from>
    <xdr:to>
      <xdr:col>9</xdr:col>
      <xdr:colOff>396520</xdr:colOff>
      <xdr:row>7</xdr:row>
      <xdr:rowOff>277442</xdr:rowOff>
    </xdr:to>
    <xdr:cxnSp macro="">
      <xdr:nvCxnSpPr>
        <xdr:cNvPr id="44" name="直線接點 43">
          <a:extLst>
            <a:ext uri="{FF2B5EF4-FFF2-40B4-BE49-F238E27FC236}">
              <a16:creationId xmlns:a16="http://schemas.microsoft.com/office/drawing/2014/main" id="{43ED676F-3326-4485-971C-D0EFD2EED4FC}"/>
            </a:ext>
          </a:extLst>
        </xdr:cNvPr>
        <xdr:cNvCxnSpPr/>
      </xdr:nvCxnSpPr>
      <xdr:spPr>
        <a:xfrm flipH="1">
          <a:off x="1495711" y="2740240"/>
          <a:ext cx="43809" cy="99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713638</xdr:colOff>
      <xdr:row>7</xdr:row>
      <xdr:rowOff>277442</xdr:rowOff>
    </xdr:from>
    <xdr:to>
      <xdr:col>9</xdr:col>
      <xdr:colOff>844297</xdr:colOff>
      <xdr:row>7</xdr:row>
      <xdr:rowOff>277442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9E4A24E6-6C0C-4489-8E3B-544694F9B547}"/>
            </a:ext>
          </a:extLst>
        </xdr:cNvPr>
        <xdr:cNvCxnSpPr/>
      </xdr:nvCxnSpPr>
      <xdr:spPr>
        <a:xfrm flipH="1">
          <a:off x="1856638" y="2839667"/>
          <a:ext cx="1306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713638</xdr:colOff>
      <xdr:row>7</xdr:row>
      <xdr:rowOff>177513</xdr:rowOff>
    </xdr:from>
    <xdr:to>
      <xdr:col>9</xdr:col>
      <xdr:colOff>713638</xdr:colOff>
      <xdr:row>7</xdr:row>
      <xdr:rowOff>277442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8D2D132C-91EF-4831-B5A9-3CB0BBBEC958}"/>
            </a:ext>
          </a:extLst>
        </xdr:cNvPr>
        <xdr:cNvCxnSpPr/>
      </xdr:nvCxnSpPr>
      <xdr:spPr>
        <a:xfrm>
          <a:off x="1856638" y="2739738"/>
          <a:ext cx="0" cy="9992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844297</xdr:colOff>
      <xdr:row>7</xdr:row>
      <xdr:rowOff>177513</xdr:rowOff>
    </xdr:from>
    <xdr:to>
      <xdr:col>9</xdr:col>
      <xdr:colOff>844297</xdr:colOff>
      <xdr:row>7</xdr:row>
      <xdr:rowOff>277442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D5A80CEC-EB5E-4065-8C6A-250AAE57420C}"/>
            </a:ext>
          </a:extLst>
        </xdr:cNvPr>
        <xdr:cNvCxnSpPr/>
      </xdr:nvCxnSpPr>
      <xdr:spPr>
        <a:xfrm>
          <a:off x="1987297" y="2739738"/>
          <a:ext cx="0" cy="9992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713638</xdr:colOff>
      <xdr:row>7</xdr:row>
      <xdr:rowOff>177513</xdr:rowOff>
    </xdr:from>
    <xdr:to>
      <xdr:col>9</xdr:col>
      <xdr:colOff>844297</xdr:colOff>
      <xdr:row>7</xdr:row>
      <xdr:rowOff>177513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3980DFF9-2C72-4646-98EB-E31336313113}"/>
            </a:ext>
          </a:extLst>
        </xdr:cNvPr>
        <xdr:cNvCxnSpPr/>
      </xdr:nvCxnSpPr>
      <xdr:spPr>
        <a:xfrm flipH="1">
          <a:off x="1856638" y="2739738"/>
          <a:ext cx="1306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416566</xdr:colOff>
      <xdr:row>7</xdr:row>
      <xdr:rowOff>74540</xdr:rowOff>
    </xdr:from>
    <xdr:to>
      <xdr:col>9</xdr:col>
      <xdr:colOff>691641</xdr:colOff>
      <xdr:row>7</xdr:row>
      <xdr:rowOff>207621</xdr:rowOff>
    </xdr:to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FFFC14E7-D182-4CB6-A778-07E08C0AD6F2}"/>
            </a:ext>
          </a:extLst>
        </xdr:cNvPr>
        <xdr:cNvSpPr txBox="1"/>
      </xdr:nvSpPr>
      <xdr:spPr>
        <a:xfrm>
          <a:off x="1559566" y="2636765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253311</xdr:colOff>
      <xdr:row>7</xdr:row>
      <xdr:rowOff>256876</xdr:rowOff>
    </xdr:from>
    <xdr:to>
      <xdr:col>9</xdr:col>
      <xdr:colOff>411559</xdr:colOff>
      <xdr:row>7</xdr:row>
      <xdr:rowOff>367739</xdr:rowOff>
    </xdr:to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44778185-B462-4BC8-9B19-979F8D3E1E78}"/>
            </a:ext>
          </a:extLst>
        </xdr:cNvPr>
        <xdr:cNvSpPr txBox="1"/>
      </xdr:nvSpPr>
      <xdr:spPr>
        <a:xfrm>
          <a:off x="1396311" y="2819101"/>
          <a:ext cx="15824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660086</xdr:colOff>
      <xdr:row>7</xdr:row>
      <xdr:rowOff>256287</xdr:rowOff>
    </xdr:from>
    <xdr:to>
      <xdr:col>9</xdr:col>
      <xdr:colOff>894702</xdr:colOff>
      <xdr:row>7</xdr:row>
      <xdr:rowOff>367150</xdr:rowOff>
    </xdr:to>
    <xdr:sp macro="" textlink="">
      <xdr:nvSpPr>
        <xdr:cNvPr id="51" name="文字方塊 50">
          <a:extLst>
            <a:ext uri="{FF2B5EF4-FFF2-40B4-BE49-F238E27FC236}">
              <a16:creationId xmlns:a16="http://schemas.microsoft.com/office/drawing/2014/main" id="{9406A5CF-F853-412B-8EA7-4C1C8E1F0787}"/>
            </a:ext>
          </a:extLst>
        </xdr:cNvPr>
        <xdr:cNvSpPr txBox="1"/>
      </xdr:nvSpPr>
      <xdr:spPr>
        <a:xfrm>
          <a:off x="1803086" y="2818512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377260</xdr:colOff>
      <xdr:row>8</xdr:row>
      <xdr:rowOff>235306</xdr:rowOff>
    </xdr:from>
    <xdr:to>
      <xdr:col>9</xdr:col>
      <xdr:colOff>913846</xdr:colOff>
      <xdr:row>8</xdr:row>
      <xdr:rowOff>235306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BF4FC8FE-9189-4CEE-9834-DA6010BD1D46}"/>
            </a:ext>
          </a:extLst>
        </xdr:cNvPr>
        <xdr:cNvCxnSpPr/>
      </xdr:nvCxnSpPr>
      <xdr:spPr>
        <a:xfrm>
          <a:off x="1520260" y="3235681"/>
          <a:ext cx="5365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826314</xdr:colOff>
      <xdr:row>8</xdr:row>
      <xdr:rowOff>185642</xdr:rowOff>
    </xdr:from>
    <xdr:to>
      <xdr:col>9</xdr:col>
      <xdr:colOff>826314</xdr:colOff>
      <xdr:row>8</xdr:row>
      <xdr:rowOff>284970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F509B947-2A7C-4FF7-A781-14ED3D97D565}"/>
            </a:ext>
          </a:extLst>
        </xdr:cNvPr>
        <xdr:cNvCxnSpPr/>
      </xdr:nvCxnSpPr>
      <xdr:spPr>
        <a:xfrm>
          <a:off x="1969314" y="3186017"/>
          <a:ext cx="0" cy="993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782548</xdr:colOff>
      <xdr:row>8</xdr:row>
      <xdr:rowOff>185642</xdr:rowOff>
    </xdr:from>
    <xdr:to>
      <xdr:col>9</xdr:col>
      <xdr:colOff>826314</xdr:colOff>
      <xdr:row>8</xdr:row>
      <xdr:rowOff>284970</xdr:rowOff>
    </xdr:to>
    <xdr:cxnSp macro="">
      <xdr:nvCxnSpPr>
        <xdr:cNvPr id="54" name="直線接點 53">
          <a:extLst>
            <a:ext uri="{FF2B5EF4-FFF2-40B4-BE49-F238E27FC236}">
              <a16:creationId xmlns:a16="http://schemas.microsoft.com/office/drawing/2014/main" id="{E2568ECA-3613-43B2-BA5D-2736C6D0E134}"/>
            </a:ext>
          </a:extLst>
        </xdr:cNvPr>
        <xdr:cNvCxnSpPr/>
      </xdr:nvCxnSpPr>
      <xdr:spPr>
        <a:xfrm flipH="1">
          <a:off x="1925548" y="3186017"/>
          <a:ext cx="43766" cy="993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782548</xdr:colOff>
      <xdr:row>8</xdr:row>
      <xdr:rowOff>185642</xdr:rowOff>
    </xdr:from>
    <xdr:to>
      <xdr:col>9</xdr:col>
      <xdr:colOff>782548</xdr:colOff>
      <xdr:row>8</xdr:row>
      <xdr:rowOff>284970</xdr:rowOff>
    </xdr:to>
    <xdr:cxnSp macro="">
      <xdr:nvCxnSpPr>
        <xdr:cNvPr id="55" name="直線接點 54">
          <a:extLst>
            <a:ext uri="{FF2B5EF4-FFF2-40B4-BE49-F238E27FC236}">
              <a16:creationId xmlns:a16="http://schemas.microsoft.com/office/drawing/2014/main" id="{634C3B7C-9A66-4A1A-AB07-001C139D1A19}"/>
            </a:ext>
          </a:extLst>
        </xdr:cNvPr>
        <xdr:cNvCxnSpPr/>
      </xdr:nvCxnSpPr>
      <xdr:spPr>
        <a:xfrm>
          <a:off x="1925548" y="3186017"/>
          <a:ext cx="0" cy="993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870080</xdr:colOff>
      <xdr:row>8</xdr:row>
      <xdr:rowOff>185642</xdr:rowOff>
    </xdr:from>
    <xdr:to>
      <xdr:col>9</xdr:col>
      <xdr:colOff>870080</xdr:colOff>
      <xdr:row>8</xdr:row>
      <xdr:rowOff>284970</xdr:rowOff>
    </xdr:to>
    <xdr:cxnSp macro="">
      <xdr:nvCxnSpPr>
        <xdr:cNvPr id="56" name="直線接點 55">
          <a:extLst>
            <a:ext uri="{FF2B5EF4-FFF2-40B4-BE49-F238E27FC236}">
              <a16:creationId xmlns:a16="http://schemas.microsoft.com/office/drawing/2014/main" id="{6DB0835B-23AD-4E3C-9F2D-AE427BC1392F}"/>
            </a:ext>
          </a:extLst>
        </xdr:cNvPr>
        <xdr:cNvCxnSpPr/>
      </xdr:nvCxnSpPr>
      <xdr:spPr>
        <a:xfrm>
          <a:off x="2013080" y="3186017"/>
          <a:ext cx="0" cy="993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826314</xdr:colOff>
      <xdr:row>8</xdr:row>
      <xdr:rowOff>185642</xdr:rowOff>
    </xdr:from>
    <xdr:to>
      <xdr:col>9</xdr:col>
      <xdr:colOff>870080</xdr:colOff>
      <xdr:row>8</xdr:row>
      <xdr:rowOff>284970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5F07FA61-2BA7-452B-B618-505E23C3C004}"/>
            </a:ext>
          </a:extLst>
        </xdr:cNvPr>
        <xdr:cNvCxnSpPr/>
      </xdr:nvCxnSpPr>
      <xdr:spPr>
        <a:xfrm flipH="1">
          <a:off x="1969314" y="3186017"/>
          <a:ext cx="43766" cy="993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913846</xdr:colOff>
      <xdr:row>8</xdr:row>
      <xdr:rowOff>185642</xdr:rowOff>
    </xdr:from>
    <xdr:to>
      <xdr:col>9</xdr:col>
      <xdr:colOff>913846</xdr:colOff>
      <xdr:row>8</xdr:row>
      <xdr:rowOff>284970</xdr:rowOff>
    </xdr:to>
    <xdr:cxnSp macro="">
      <xdr:nvCxnSpPr>
        <xdr:cNvPr id="58" name="直線接點 57">
          <a:extLst>
            <a:ext uri="{FF2B5EF4-FFF2-40B4-BE49-F238E27FC236}">
              <a16:creationId xmlns:a16="http://schemas.microsoft.com/office/drawing/2014/main" id="{9181C534-00FE-4486-9842-D4BAA5304037}"/>
            </a:ext>
          </a:extLst>
        </xdr:cNvPr>
        <xdr:cNvCxnSpPr/>
      </xdr:nvCxnSpPr>
      <xdr:spPr>
        <a:xfrm>
          <a:off x="2056846" y="3186017"/>
          <a:ext cx="0" cy="993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870080</xdr:colOff>
      <xdr:row>8</xdr:row>
      <xdr:rowOff>185642</xdr:rowOff>
    </xdr:from>
    <xdr:to>
      <xdr:col>9</xdr:col>
      <xdr:colOff>913846</xdr:colOff>
      <xdr:row>8</xdr:row>
      <xdr:rowOff>284970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E28631E7-334D-4D8E-AE6F-7AA399FA80F7}"/>
            </a:ext>
          </a:extLst>
        </xdr:cNvPr>
        <xdr:cNvCxnSpPr/>
      </xdr:nvCxnSpPr>
      <xdr:spPr>
        <a:xfrm flipH="1">
          <a:off x="2013080" y="3186017"/>
          <a:ext cx="43766" cy="993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377260</xdr:colOff>
      <xdr:row>8</xdr:row>
      <xdr:rowOff>91602</xdr:rowOff>
    </xdr:from>
    <xdr:to>
      <xdr:col>9</xdr:col>
      <xdr:colOff>377260</xdr:colOff>
      <xdr:row>8</xdr:row>
      <xdr:rowOff>235306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0B136D69-0A95-4EC9-95D8-DEBE11D354D6}"/>
            </a:ext>
          </a:extLst>
        </xdr:cNvPr>
        <xdr:cNvCxnSpPr/>
      </xdr:nvCxnSpPr>
      <xdr:spPr>
        <a:xfrm flipV="1">
          <a:off x="1520260" y="3091977"/>
          <a:ext cx="0" cy="1437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179257</xdr:colOff>
      <xdr:row>8</xdr:row>
      <xdr:rowOff>75321</xdr:rowOff>
    </xdr:from>
    <xdr:to>
      <xdr:col>9</xdr:col>
      <xdr:colOff>362641</xdr:colOff>
      <xdr:row>8</xdr:row>
      <xdr:rowOff>208402</xdr:rowOff>
    </xdr:to>
    <xdr:sp macro="" textlink="">
      <xdr:nvSpPr>
        <xdr:cNvPr id="61" name="文字方塊 60">
          <a:extLst>
            <a:ext uri="{FF2B5EF4-FFF2-40B4-BE49-F238E27FC236}">
              <a16:creationId xmlns:a16="http://schemas.microsoft.com/office/drawing/2014/main" id="{2CD97E32-7B19-4486-842D-89063B2DAB90}"/>
            </a:ext>
          </a:extLst>
        </xdr:cNvPr>
        <xdr:cNvSpPr txBox="1"/>
      </xdr:nvSpPr>
      <xdr:spPr>
        <a:xfrm>
          <a:off x="1322257" y="3075696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486115</xdr:colOff>
      <xdr:row>8</xdr:row>
      <xdr:rowOff>210504</xdr:rowOff>
    </xdr:from>
    <xdr:to>
      <xdr:col>9</xdr:col>
      <xdr:colOff>761190</xdr:colOff>
      <xdr:row>8</xdr:row>
      <xdr:rowOff>343585</xdr:rowOff>
    </xdr:to>
    <xdr:sp macro="" textlink="">
      <xdr:nvSpPr>
        <xdr:cNvPr id="62" name="文字方塊 61">
          <a:extLst>
            <a:ext uri="{FF2B5EF4-FFF2-40B4-BE49-F238E27FC236}">
              <a16:creationId xmlns:a16="http://schemas.microsoft.com/office/drawing/2014/main" id="{14A8E635-DB03-48AC-9395-21FC9D8CFE87}"/>
            </a:ext>
          </a:extLst>
        </xdr:cNvPr>
        <xdr:cNvSpPr txBox="1"/>
      </xdr:nvSpPr>
      <xdr:spPr>
        <a:xfrm>
          <a:off x="1629115" y="3210879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730355</xdr:colOff>
      <xdr:row>8</xdr:row>
      <xdr:rowOff>268894</xdr:rowOff>
    </xdr:from>
    <xdr:to>
      <xdr:col>9</xdr:col>
      <xdr:colOff>964971</xdr:colOff>
      <xdr:row>8</xdr:row>
      <xdr:rowOff>379757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752F3AF1-26F0-43BB-BE86-DB1E07FF4EA4}"/>
            </a:ext>
          </a:extLst>
        </xdr:cNvPr>
        <xdr:cNvSpPr txBox="1"/>
      </xdr:nvSpPr>
      <xdr:spPr>
        <a:xfrm>
          <a:off x="1873355" y="3269269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374981</xdr:colOff>
      <xdr:row>9</xdr:row>
      <xdr:rowOff>222513</xdr:rowOff>
    </xdr:from>
    <xdr:to>
      <xdr:col>9</xdr:col>
      <xdr:colOff>782783</xdr:colOff>
      <xdr:row>9</xdr:row>
      <xdr:rowOff>222513</xdr:rowOff>
    </xdr:to>
    <xdr:cxnSp macro="">
      <xdr:nvCxnSpPr>
        <xdr:cNvPr id="64" name="直線接點 63">
          <a:extLst>
            <a:ext uri="{FF2B5EF4-FFF2-40B4-BE49-F238E27FC236}">
              <a16:creationId xmlns:a16="http://schemas.microsoft.com/office/drawing/2014/main" id="{1BFFB142-4571-497D-90AA-42CAAE9BC4AE}"/>
            </a:ext>
          </a:extLst>
        </xdr:cNvPr>
        <xdr:cNvCxnSpPr/>
      </xdr:nvCxnSpPr>
      <xdr:spPr>
        <a:xfrm>
          <a:off x="1517981" y="3661038"/>
          <a:ext cx="40780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</xdr:row>
      <xdr:rowOff>272477</xdr:rowOff>
    </xdr:from>
    <xdr:to>
      <xdr:col>9</xdr:col>
      <xdr:colOff>913657</xdr:colOff>
      <xdr:row>9</xdr:row>
      <xdr:rowOff>272477</xdr:rowOff>
    </xdr:to>
    <xdr:cxnSp macro="">
      <xdr:nvCxnSpPr>
        <xdr:cNvPr id="65" name="直線接點 64">
          <a:extLst>
            <a:ext uri="{FF2B5EF4-FFF2-40B4-BE49-F238E27FC236}">
              <a16:creationId xmlns:a16="http://schemas.microsoft.com/office/drawing/2014/main" id="{07768A4F-1E6A-4DB9-8270-9E0F7568002E}"/>
            </a:ext>
          </a:extLst>
        </xdr:cNvPr>
        <xdr:cNvCxnSpPr/>
      </xdr:nvCxnSpPr>
      <xdr:spPr>
        <a:xfrm flipH="1">
          <a:off x="1925783" y="3711002"/>
          <a:ext cx="130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</xdr:row>
      <xdr:rowOff>172548</xdr:rowOff>
    </xdr:from>
    <xdr:to>
      <xdr:col>9</xdr:col>
      <xdr:colOff>782783</xdr:colOff>
      <xdr:row>9</xdr:row>
      <xdr:rowOff>272477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B842C1E4-8B01-4F2C-A4AA-31E874ABF707}"/>
            </a:ext>
          </a:extLst>
        </xdr:cNvPr>
        <xdr:cNvCxnSpPr/>
      </xdr:nvCxnSpPr>
      <xdr:spPr>
        <a:xfrm>
          <a:off x="1925783" y="3611073"/>
          <a:ext cx="0" cy="9992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913657</xdr:colOff>
      <xdr:row>9</xdr:row>
      <xdr:rowOff>172548</xdr:rowOff>
    </xdr:from>
    <xdr:to>
      <xdr:col>9</xdr:col>
      <xdr:colOff>913657</xdr:colOff>
      <xdr:row>9</xdr:row>
      <xdr:rowOff>272477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BE697E60-FECF-4443-AB82-68B20719A772}"/>
            </a:ext>
          </a:extLst>
        </xdr:cNvPr>
        <xdr:cNvCxnSpPr/>
      </xdr:nvCxnSpPr>
      <xdr:spPr>
        <a:xfrm>
          <a:off x="2056657" y="3611073"/>
          <a:ext cx="0" cy="9992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782783</xdr:colOff>
      <xdr:row>9</xdr:row>
      <xdr:rowOff>172548</xdr:rowOff>
    </xdr:from>
    <xdr:to>
      <xdr:col>9</xdr:col>
      <xdr:colOff>913657</xdr:colOff>
      <xdr:row>9</xdr:row>
      <xdr:rowOff>172548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3AB70672-26CA-47C6-959A-D24C993C3B5B}"/>
            </a:ext>
          </a:extLst>
        </xdr:cNvPr>
        <xdr:cNvCxnSpPr/>
      </xdr:nvCxnSpPr>
      <xdr:spPr>
        <a:xfrm flipH="1">
          <a:off x="1925783" y="3611073"/>
          <a:ext cx="130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374981</xdr:colOff>
      <xdr:row>9</xdr:row>
      <xdr:rowOff>78846</xdr:rowOff>
    </xdr:from>
    <xdr:to>
      <xdr:col>9</xdr:col>
      <xdr:colOff>374981</xdr:colOff>
      <xdr:row>9</xdr:row>
      <xdr:rowOff>222513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73D50E60-457F-467C-8FB9-1403782A55A0}"/>
            </a:ext>
          </a:extLst>
        </xdr:cNvPr>
        <xdr:cNvCxnSpPr/>
      </xdr:nvCxnSpPr>
      <xdr:spPr>
        <a:xfrm flipV="1">
          <a:off x="1517981" y="3517371"/>
          <a:ext cx="0" cy="14366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176978</xdr:colOff>
      <xdr:row>9</xdr:row>
      <xdr:rowOff>66372</xdr:rowOff>
    </xdr:from>
    <xdr:to>
      <xdr:col>9</xdr:col>
      <xdr:colOff>360362</xdr:colOff>
      <xdr:row>9</xdr:row>
      <xdr:rowOff>199453</xdr:rowOff>
    </xdr:to>
    <xdr:sp macro="" textlink="">
      <xdr:nvSpPr>
        <xdr:cNvPr id="70" name="文字方塊 69">
          <a:extLst>
            <a:ext uri="{FF2B5EF4-FFF2-40B4-BE49-F238E27FC236}">
              <a16:creationId xmlns:a16="http://schemas.microsoft.com/office/drawing/2014/main" id="{F068DADF-D6C2-4234-84D2-1C2AF5A74695}"/>
            </a:ext>
          </a:extLst>
        </xdr:cNvPr>
        <xdr:cNvSpPr txBox="1"/>
      </xdr:nvSpPr>
      <xdr:spPr>
        <a:xfrm>
          <a:off x="1319978" y="350489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485926</xdr:colOff>
      <xdr:row>9</xdr:row>
      <xdr:rowOff>196830</xdr:rowOff>
    </xdr:from>
    <xdr:to>
      <xdr:col>9</xdr:col>
      <xdr:colOff>761001</xdr:colOff>
      <xdr:row>9</xdr:row>
      <xdr:rowOff>329911</xdr:rowOff>
    </xdr:to>
    <xdr:sp macro="" textlink="">
      <xdr:nvSpPr>
        <xdr:cNvPr id="71" name="文字方塊 70">
          <a:extLst>
            <a:ext uri="{FF2B5EF4-FFF2-40B4-BE49-F238E27FC236}">
              <a16:creationId xmlns:a16="http://schemas.microsoft.com/office/drawing/2014/main" id="{209BE50D-E6D9-4A02-88AE-926C87FF3D94}"/>
            </a:ext>
          </a:extLst>
        </xdr:cNvPr>
        <xdr:cNvSpPr txBox="1"/>
      </xdr:nvSpPr>
      <xdr:spPr>
        <a:xfrm>
          <a:off x="1628926" y="3635355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729525</xdr:colOff>
      <xdr:row>9</xdr:row>
      <xdr:rowOff>253885</xdr:rowOff>
    </xdr:from>
    <xdr:to>
      <xdr:col>9</xdr:col>
      <xdr:colOff>964141</xdr:colOff>
      <xdr:row>9</xdr:row>
      <xdr:rowOff>364748</xdr:rowOff>
    </xdr:to>
    <xdr:sp macro="" textlink="">
      <xdr:nvSpPr>
        <xdr:cNvPr id="72" name="文字方塊 71">
          <a:extLst>
            <a:ext uri="{FF2B5EF4-FFF2-40B4-BE49-F238E27FC236}">
              <a16:creationId xmlns:a16="http://schemas.microsoft.com/office/drawing/2014/main" id="{1E10CEF8-39B0-4F32-89CB-5CC2D7FD05AD}"/>
            </a:ext>
          </a:extLst>
        </xdr:cNvPr>
        <xdr:cNvSpPr txBox="1"/>
      </xdr:nvSpPr>
      <xdr:spPr>
        <a:xfrm>
          <a:off x="1872525" y="3692410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308742</xdr:colOff>
      <xdr:row>10</xdr:row>
      <xdr:rowOff>205387</xdr:rowOff>
    </xdr:from>
    <xdr:to>
      <xdr:col>9</xdr:col>
      <xdr:colOff>308742</xdr:colOff>
      <xdr:row>10</xdr:row>
      <xdr:rowOff>302469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141332BD-D9D5-4113-86D0-3F640D45A0F0}"/>
            </a:ext>
          </a:extLst>
        </xdr:cNvPr>
        <xdr:cNvCxnSpPr/>
      </xdr:nvCxnSpPr>
      <xdr:spPr>
        <a:xfrm>
          <a:off x="1451742" y="4082062"/>
          <a:ext cx="0" cy="970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265966</xdr:colOff>
      <xdr:row>10</xdr:row>
      <xdr:rowOff>205387</xdr:rowOff>
    </xdr:from>
    <xdr:to>
      <xdr:col>9</xdr:col>
      <xdr:colOff>308742</xdr:colOff>
      <xdr:row>10</xdr:row>
      <xdr:rowOff>302469</xdr:rowOff>
    </xdr:to>
    <xdr:cxnSp macro="">
      <xdr:nvCxnSpPr>
        <xdr:cNvPr id="74" name="直線接點 73">
          <a:extLst>
            <a:ext uri="{FF2B5EF4-FFF2-40B4-BE49-F238E27FC236}">
              <a16:creationId xmlns:a16="http://schemas.microsoft.com/office/drawing/2014/main" id="{3579FD0D-E6CE-47E5-9396-9F30607424E2}"/>
            </a:ext>
          </a:extLst>
        </xdr:cNvPr>
        <xdr:cNvCxnSpPr/>
      </xdr:nvCxnSpPr>
      <xdr:spPr>
        <a:xfrm flipH="1">
          <a:off x="1408966" y="4082062"/>
          <a:ext cx="42776" cy="970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265966</xdr:colOff>
      <xdr:row>10</xdr:row>
      <xdr:rowOff>205387</xdr:rowOff>
    </xdr:from>
    <xdr:to>
      <xdr:col>9</xdr:col>
      <xdr:colOff>265966</xdr:colOff>
      <xdr:row>10</xdr:row>
      <xdr:rowOff>302469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D8D0865C-BBDA-4674-85EE-CA29455EA583}"/>
            </a:ext>
          </a:extLst>
        </xdr:cNvPr>
        <xdr:cNvCxnSpPr/>
      </xdr:nvCxnSpPr>
      <xdr:spPr>
        <a:xfrm>
          <a:off x="1408966" y="4082062"/>
          <a:ext cx="0" cy="970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351518</xdr:colOff>
      <xdr:row>10</xdr:row>
      <xdr:rowOff>205387</xdr:rowOff>
    </xdr:from>
    <xdr:to>
      <xdr:col>9</xdr:col>
      <xdr:colOff>351518</xdr:colOff>
      <xdr:row>10</xdr:row>
      <xdr:rowOff>302469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6FC037CC-8B48-42C6-9351-EE65C03E315B}"/>
            </a:ext>
          </a:extLst>
        </xdr:cNvPr>
        <xdr:cNvCxnSpPr/>
      </xdr:nvCxnSpPr>
      <xdr:spPr>
        <a:xfrm>
          <a:off x="1494518" y="4082062"/>
          <a:ext cx="0" cy="970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308742</xdr:colOff>
      <xdr:row>10</xdr:row>
      <xdr:rowOff>205387</xdr:rowOff>
    </xdr:from>
    <xdr:to>
      <xdr:col>9</xdr:col>
      <xdr:colOff>351518</xdr:colOff>
      <xdr:row>10</xdr:row>
      <xdr:rowOff>302469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E605B39C-2C55-4F37-952E-5BA31F30E3FC}"/>
            </a:ext>
          </a:extLst>
        </xdr:cNvPr>
        <xdr:cNvCxnSpPr/>
      </xdr:nvCxnSpPr>
      <xdr:spPr>
        <a:xfrm flipH="1">
          <a:off x="1451742" y="4082062"/>
          <a:ext cx="42776" cy="970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394294</xdr:colOff>
      <xdr:row>10</xdr:row>
      <xdr:rowOff>205387</xdr:rowOff>
    </xdr:from>
    <xdr:to>
      <xdr:col>9</xdr:col>
      <xdr:colOff>394294</xdr:colOff>
      <xdr:row>10</xdr:row>
      <xdr:rowOff>302469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37CBB477-4C3E-4B33-A63F-61EBA9DB2157}"/>
            </a:ext>
          </a:extLst>
        </xdr:cNvPr>
        <xdr:cNvCxnSpPr/>
      </xdr:nvCxnSpPr>
      <xdr:spPr>
        <a:xfrm>
          <a:off x="1537294" y="4082062"/>
          <a:ext cx="0" cy="970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351518</xdr:colOff>
      <xdr:row>10</xdr:row>
      <xdr:rowOff>205387</xdr:rowOff>
    </xdr:from>
    <xdr:to>
      <xdr:col>9</xdr:col>
      <xdr:colOff>394294</xdr:colOff>
      <xdr:row>10</xdr:row>
      <xdr:rowOff>302469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65E2F866-793B-43A1-A7FB-2CE50D4C3DD1}"/>
            </a:ext>
          </a:extLst>
        </xdr:cNvPr>
        <xdr:cNvCxnSpPr/>
      </xdr:nvCxnSpPr>
      <xdr:spPr>
        <a:xfrm flipH="1">
          <a:off x="1494518" y="4082062"/>
          <a:ext cx="42776" cy="970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265966</xdr:colOff>
      <xdr:row>10</xdr:row>
      <xdr:rowOff>253928</xdr:rowOff>
    </xdr:from>
    <xdr:to>
      <xdr:col>9</xdr:col>
      <xdr:colOff>846353</xdr:colOff>
      <xdr:row>10</xdr:row>
      <xdr:rowOff>253928</xdr:rowOff>
    </xdr:to>
    <xdr:cxnSp macro="">
      <xdr:nvCxnSpPr>
        <xdr:cNvPr id="80" name="直線接點 79">
          <a:extLst>
            <a:ext uri="{FF2B5EF4-FFF2-40B4-BE49-F238E27FC236}">
              <a16:creationId xmlns:a16="http://schemas.microsoft.com/office/drawing/2014/main" id="{E45FAD35-4D33-4427-A084-B8AC35F958DB}"/>
            </a:ext>
          </a:extLst>
        </xdr:cNvPr>
        <xdr:cNvCxnSpPr/>
      </xdr:nvCxnSpPr>
      <xdr:spPr>
        <a:xfrm>
          <a:off x="1408966" y="4130603"/>
          <a:ext cx="5803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846353</xdr:colOff>
      <xdr:row>10</xdr:row>
      <xdr:rowOff>203964</xdr:rowOff>
    </xdr:from>
    <xdr:to>
      <xdr:col>9</xdr:col>
      <xdr:colOff>846353</xdr:colOff>
      <xdr:row>10</xdr:row>
      <xdr:rowOff>303893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2D9F1C81-ED99-4D14-9408-C3114975BBB1}"/>
            </a:ext>
          </a:extLst>
        </xdr:cNvPr>
        <xdr:cNvCxnSpPr/>
      </xdr:nvCxnSpPr>
      <xdr:spPr>
        <a:xfrm>
          <a:off x="1989353" y="4080639"/>
          <a:ext cx="0" cy="9992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308742</xdr:colOff>
      <xdr:row>10</xdr:row>
      <xdr:rowOff>205387</xdr:rowOff>
    </xdr:from>
    <xdr:to>
      <xdr:col>9</xdr:col>
      <xdr:colOff>308742</xdr:colOff>
      <xdr:row>10</xdr:row>
      <xdr:rowOff>302469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67D9F795-4B30-4B4E-A6C7-2DB5C633FB37}"/>
            </a:ext>
          </a:extLst>
        </xdr:cNvPr>
        <xdr:cNvCxnSpPr/>
      </xdr:nvCxnSpPr>
      <xdr:spPr>
        <a:xfrm>
          <a:off x="1451742" y="4082062"/>
          <a:ext cx="0" cy="970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265966</xdr:colOff>
      <xdr:row>10</xdr:row>
      <xdr:rowOff>205387</xdr:rowOff>
    </xdr:from>
    <xdr:to>
      <xdr:col>9</xdr:col>
      <xdr:colOff>308742</xdr:colOff>
      <xdr:row>10</xdr:row>
      <xdr:rowOff>302469</xdr:rowOff>
    </xdr:to>
    <xdr:cxnSp macro="">
      <xdr:nvCxnSpPr>
        <xdr:cNvPr id="83" name="直線接點 82">
          <a:extLst>
            <a:ext uri="{FF2B5EF4-FFF2-40B4-BE49-F238E27FC236}">
              <a16:creationId xmlns:a16="http://schemas.microsoft.com/office/drawing/2014/main" id="{481F6FE6-7EAA-4FEC-BC58-D45F93E43106}"/>
            </a:ext>
          </a:extLst>
        </xdr:cNvPr>
        <xdr:cNvCxnSpPr/>
      </xdr:nvCxnSpPr>
      <xdr:spPr>
        <a:xfrm flipH="1">
          <a:off x="1408966" y="4082062"/>
          <a:ext cx="42776" cy="970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265966</xdr:colOff>
      <xdr:row>10</xdr:row>
      <xdr:rowOff>205387</xdr:rowOff>
    </xdr:from>
    <xdr:to>
      <xdr:col>9</xdr:col>
      <xdr:colOff>265966</xdr:colOff>
      <xdr:row>10</xdr:row>
      <xdr:rowOff>302469</xdr:rowOff>
    </xdr:to>
    <xdr:cxnSp macro="">
      <xdr:nvCxnSpPr>
        <xdr:cNvPr id="84" name="直線接點 83">
          <a:extLst>
            <a:ext uri="{FF2B5EF4-FFF2-40B4-BE49-F238E27FC236}">
              <a16:creationId xmlns:a16="http://schemas.microsoft.com/office/drawing/2014/main" id="{852A2FBF-CB2D-4E05-9702-56C5D9AE96B4}"/>
            </a:ext>
          </a:extLst>
        </xdr:cNvPr>
        <xdr:cNvCxnSpPr/>
      </xdr:nvCxnSpPr>
      <xdr:spPr>
        <a:xfrm>
          <a:off x="1408966" y="4082062"/>
          <a:ext cx="0" cy="970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351518</xdr:colOff>
      <xdr:row>10</xdr:row>
      <xdr:rowOff>205387</xdr:rowOff>
    </xdr:from>
    <xdr:to>
      <xdr:col>9</xdr:col>
      <xdr:colOff>351518</xdr:colOff>
      <xdr:row>10</xdr:row>
      <xdr:rowOff>302469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AFA77913-ED5C-4269-82E8-60ED7F679170}"/>
            </a:ext>
          </a:extLst>
        </xdr:cNvPr>
        <xdr:cNvCxnSpPr/>
      </xdr:nvCxnSpPr>
      <xdr:spPr>
        <a:xfrm>
          <a:off x="1494518" y="4082062"/>
          <a:ext cx="0" cy="970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308742</xdr:colOff>
      <xdr:row>10</xdr:row>
      <xdr:rowOff>205387</xdr:rowOff>
    </xdr:from>
    <xdr:to>
      <xdr:col>9</xdr:col>
      <xdr:colOff>351518</xdr:colOff>
      <xdr:row>10</xdr:row>
      <xdr:rowOff>302469</xdr:rowOff>
    </xdr:to>
    <xdr:cxnSp macro="">
      <xdr:nvCxnSpPr>
        <xdr:cNvPr id="86" name="直線接點 85">
          <a:extLst>
            <a:ext uri="{FF2B5EF4-FFF2-40B4-BE49-F238E27FC236}">
              <a16:creationId xmlns:a16="http://schemas.microsoft.com/office/drawing/2014/main" id="{CF44F5D3-2DEF-416F-B173-5FBBA5BED239}"/>
            </a:ext>
          </a:extLst>
        </xdr:cNvPr>
        <xdr:cNvCxnSpPr/>
      </xdr:nvCxnSpPr>
      <xdr:spPr>
        <a:xfrm flipH="1">
          <a:off x="1451742" y="4082062"/>
          <a:ext cx="42776" cy="970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394294</xdr:colOff>
      <xdr:row>10</xdr:row>
      <xdr:rowOff>205387</xdr:rowOff>
    </xdr:from>
    <xdr:to>
      <xdr:col>9</xdr:col>
      <xdr:colOff>394294</xdr:colOff>
      <xdr:row>10</xdr:row>
      <xdr:rowOff>302469</xdr:rowOff>
    </xdr:to>
    <xdr:cxnSp macro="">
      <xdr:nvCxnSpPr>
        <xdr:cNvPr id="87" name="直線接點 86">
          <a:extLst>
            <a:ext uri="{FF2B5EF4-FFF2-40B4-BE49-F238E27FC236}">
              <a16:creationId xmlns:a16="http://schemas.microsoft.com/office/drawing/2014/main" id="{FA1B845F-D037-4C93-BA7E-BAB1533876B0}"/>
            </a:ext>
          </a:extLst>
        </xdr:cNvPr>
        <xdr:cNvCxnSpPr/>
      </xdr:nvCxnSpPr>
      <xdr:spPr>
        <a:xfrm>
          <a:off x="1537294" y="4082062"/>
          <a:ext cx="0" cy="970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351518</xdr:colOff>
      <xdr:row>10</xdr:row>
      <xdr:rowOff>205387</xdr:rowOff>
    </xdr:from>
    <xdr:to>
      <xdr:col>9</xdr:col>
      <xdr:colOff>394294</xdr:colOff>
      <xdr:row>10</xdr:row>
      <xdr:rowOff>302469</xdr:rowOff>
    </xdr:to>
    <xdr:cxnSp macro="">
      <xdr:nvCxnSpPr>
        <xdr:cNvPr id="88" name="直線接點 87">
          <a:extLst>
            <a:ext uri="{FF2B5EF4-FFF2-40B4-BE49-F238E27FC236}">
              <a16:creationId xmlns:a16="http://schemas.microsoft.com/office/drawing/2014/main" id="{FB656766-E99D-4580-A5F9-62840ABF7405}"/>
            </a:ext>
          </a:extLst>
        </xdr:cNvPr>
        <xdr:cNvCxnSpPr/>
      </xdr:nvCxnSpPr>
      <xdr:spPr>
        <a:xfrm flipH="1">
          <a:off x="1494518" y="4082062"/>
          <a:ext cx="42776" cy="970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418622</xdr:colOff>
      <xdr:row>10</xdr:row>
      <xdr:rowOff>105474</xdr:rowOff>
    </xdr:from>
    <xdr:to>
      <xdr:col>9</xdr:col>
      <xdr:colOff>693697</xdr:colOff>
      <xdr:row>10</xdr:row>
      <xdr:rowOff>238555</xdr:rowOff>
    </xdr:to>
    <xdr:sp macro="" textlink="">
      <xdr:nvSpPr>
        <xdr:cNvPr id="89" name="文字方塊 88">
          <a:extLst>
            <a:ext uri="{FF2B5EF4-FFF2-40B4-BE49-F238E27FC236}">
              <a16:creationId xmlns:a16="http://schemas.microsoft.com/office/drawing/2014/main" id="{33BDAFE6-9163-4067-BF77-D41E3AFE3118}"/>
            </a:ext>
          </a:extLst>
        </xdr:cNvPr>
        <xdr:cNvSpPr txBox="1"/>
      </xdr:nvSpPr>
      <xdr:spPr>
        <a:xfrm>
          <a:off x="1561622" y="3982149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216830</xdr:colOff>
      <xdr:row>10</xdr:row>
      <xdr:rowOff>280738</xdr:rowOff>
    </xdr:from>
    <xdr:to>
      <xdr:col>9</xdr:col>
      <xdr:colOff>451446</xdr:colOff>
      <xdr:row>10</xdr:row>
      <xdr:rowOff>391601</xdr:rowOff>
    </xdr:to>
    <xdr:sp macro="" textlink="">
      <xdr:nvSpPr>
        <xdr:cNvPr id="90" name="文字方塊 89">
          <a:extLst>
            <a:ext uri="{FF2B5EF4-FFF2-40B4-BE49-F238E27FC236}">
              <a16:creationId xmlns:a16="http://schemas.microsoft.com/office/drawing/2014/main" id="{95E85ADB-9ADC-4B25-8BA9-BED4F7908D27}"/>
            </a:ext>
          </a:extLst>
        </xdr:cNvPr>
        <xdr:cNvSpPr txBox="1"/>
      </xdr:nvSpPr>
      <xdr:spPr>
        <a:xfrm>
          <a:off x="1359830" y="4157413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265093</xdr:colOff>
      <xdr:row>11</xdr:row>
      <xdr:rowOff>237728</xdr:rowOff>
    </xdr:from>
    <xdr:to>
      <xdr:col>9</xdr:col>
      <xdr:colOff>845480</xdr:colOff>
      <xdr:row>11</xdr:row>
      <xdr:rowOff>237728</xdr:rowOff>
    </xdr:to>
    <xdr:cxnSp macro="">
      <xdr:nvCxnSpPr>
        <xdr:cNvPr id="91" name="直線接點 90">
          <a:extLst>
            <a:ext uri="{FF2B5EF4-FFF2-40B4-BE49-F238E27FC236}">
              <a16:creationId xmlns:a16="http://schemas.microsoft.com/office/drawing/2014/main" id="{0E209C20-8B93-4533-9D64-E77F0C7D9836}"/>
            </a:ext>
          </a:extLst>
        </xdr:cNvPr>
        <xdr:cNvCxnSpPr/>
      </xdr:nvCxnSpPr>
      <xdr:spPr>
        <a:xfrm>
          <a:off x="1408093" y="4552553"/>
          <a:ext cx="5803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308614</xdr:colOff>
      <xdr:row>11</xdr:row>
      <xdr:rowOff>188340</xdr:rowOff>
    </xdr:from>
    <xdr:to>
      <xdr:col>9</xdr:col>
      <xdr:colOff>308614</xdr:colOff>
      <xdr:row>11</xdr:row>
      <xdr:rowOff>287116</xdr:rowOff>
    </xdr:to>
    <xdr:cxnSp macro="">
      <xdr:nvCxnSpPr>
        <xdr:cNvPr id="92" name="直線接點 91">
          <a:extLst>
            <a:ext uri="{FF2B5EF4-FFF2-40B4-BE49-F238E27FC236}">
              <a16:creationId xmlns:a16="http://schemas.microsoft.com/office/drawing/2014/main" id="{A2485360-AB17-413A-8D66-EC990ABB39C4}"/>
            </a:ext>
          </a:extLst>
        </xdr:cNvPr>
        <xdr:cNvCxnSpPr/>
      </xdr:nvCxnSpPr>
      <xdr:spPr>
        <a:xfrm>
          <a:off x="1451614" y="4503165"/>
          <a:ext cx="0" cy="987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265093</xdr:colOff>
      <xdr:row>11</xdr:row>
      <xdr:rowOff>188340</xdr:rowOff>
    </xdr:from>
    <xdr:to>
      <xdr:col>9</xdr:col>
      <xdr:colOff>308614</xdr:colOff>
      <xdr:row>11</xdr:row>
      <xdr:rowOff>287116</xdr:rowOff>
    </xdr:to>
    <xdr:cxnSp macro="">
      <xdr:nvCxnSpPr>
        <xdr:cNvPr id="93" name="直線接點 92">
          <a:extLst>
            <a:ext uri="{FF2B5EF4-FFF2-40B4-BE49-F238E27FC236}">
              <a16:creationId xmlns:a16="http://schemas.microsoft.com/office/drawing/2014/main" id="{9CEC015C-FADE-403A-9FCA-93ACB80D69A2}"/>
            </a:ext>
          </a:extLst>
        </xdr:cNvPr>
        <xdr:cNvCxnSpPr/>
      </xdr:nvCxnSpPr>
      <xdr:spPr>
        <a:xfrm flipH="1">
          <a:off x="1408093" y="4503165"/>
          <a:ext cx="43521" cy="987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265093</xdr:colOff>
      <xdr:row>11</xdr:row>
      <xdr:rowOff>188340</xdr:rowOff>
    </xdr:from>
    <xdr:to>
      <xdr:col>9</xdr:col>
      <xdr:colOff>265093</xdr:colOff>
      <xdr:row>11</xdr:row>
      <xdr:rowOff>287116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92FA3E93-035D-41E1-B91E-D69D3C10B4FE}"/>
            </a:ext>
          </a:extLst>
        </xdr:cNvPr>
        <xdr:cNvCxnSpPr/>
      </xdr:nvCxnSpPr>
      <xdr:spPr>
        <a:xfrm>
          <a:off x="1408093" y="4503165"/>
          <a:ext cx="0" cy="987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352135</xdr:colOff>
      <xdr:row>11</xdr:row>
      <xdr:rowOff>188340</xdr:rowOff>
    </xdr:from>
    <xdr:to>
      <xdr:col>9</xdr:col>
      <xdr:colOff>352135</xdr:colOff>
      <xdr:row>11</xdr:row>
      <xdr:rowOff>287116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63405D03-DBDF-4B3D-88DA-32734C87C4AB}"/>
            </a:ext>
          </a:extLst>
        </xdr:cNvPr>
        <xdr:cNvCxnSpPr/>
      </xdr:nvCxnSpPr>
      <xdr:spPr>
        <a:xfrm>
          <a:off x="1495135" y="4503165"/>
          <a:ext cx="0" cy="987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308614</xdr:colOff>
      <xdr:row>11</xdr:row>
      <xdr:rowOff>188340</xdr:rowOff>
    </xdr:from>
    <xdr:to>
      <xdr:col>9</xdr:col>
      <xdr:colOff>352135</xdr:colOff>
      <xdr:row>11</xdr:row>
      <xdr:rowOff>287116</xdr:rowOff>
    </xdr:to>
    <xdr:cxnSp macro="">
      <xdr:nvCxnSpPr>
        <xdr:cNvPr id="96" name="直線接點 95">
          <a:extLst>
            <a:ext uri="{FF2B5EF4-FFF2-40B4-BE49-F238E27FC236}">
              <a16:creationId xmlns:a16="http://schemas.microsoft.com/office/drawing/2014/main" id="{96F3F4AB-B3BE-4FE4-A077-6783946D494F}"/>
            </a:ext>
          </a:extLst>
        </xdr:cNvPr>
        <xdr:cNvCxnSpPr/>
      </xdr:nvCxnSpPr>
      <xdr:spPr>
        <a:xfrm flipH="1">
          <a:off x="1451614" y="4503165"/>
          <a:ext cx="43521" cy="987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395656</xdr:colOff>
      <xdr:row>11</xdr:row>
      <xdr:rowOff>188340</xdr:rowOff>
    </xdr:from>
    <xdr:to>
      <xdr:col>9</xdr:col>
      <xdr:colOff>395656</xdr:colOff>
      <xdr:row>11</xdr:row>
      <xdr:rowOff>287116</xdr:rowOff>
    </xdr:to>
    <xdr:cxnSp macro="">
      <xdr:nvCxnSpPr>
        <xdr:cNvPr id="97" name="直線接點 96">
          <a:extLst>
            <a:ext uri="{FF2B5EF4-FFF2-40B4-BE49-F238E27FC236}">
              <a16:creationId xmlns:a16="http://schemas.microsoft.com/office/drawing/2014/main" id="{3EE42886-A1CF-4A2C-868E-951BF7E9227B}"/>
            </a:ext>
          </a:extLst>
        </xdr:cNvPr>
        <xdr:cNvCxnSpPr/>
      </xdr:nvCxnSpPr>
      <xdr:spPr>
        <a:xfrm>
          <a:off x="1538656" y="4503165"/>
          <a:ext cx="0" cy="987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352135</xdr:colOff>
      <xdr:row>11</xdr:row>
      <xdr:rowOff>188340</xdr:rowOff>
    </xdr:from>
    <xdr:to>
      <xdr:col>9</xdr:col>
      <xdr:colOff>395656</xdr:colOff>
      <xdr:row>11</xdr:row>
      <xdr:rowOff>287116</xdr:rowOff>
    </xdr:to>
    <xdr:cxnSp macro="">
      <xdr:nvCxnSpPr>
        <xdr:cNvPr id="98" name="直線接點 97">
          <a:extLst>
            <a:ext uri="{FF2B5EF4-FFF2-40B4-BE49-F238E27FC236}">
              <a16:creationId xmlns:a16="http://schemas.microsoft.com/office/drawing/2014/main" id="{B28A3FE2-46D5-4324-AB9D-82566A359497}"/>
            </a:ext>
          </a:extLst>
        </xdr:cNvPr>
        <xdr:cNvCxnSpPr/>
      </xdr:nvCxnSpPr>
      <xdr:spPr>
        <a:xfrm flipH="1">
          <a:off x="1495135" y="4503165"/>
          <a:ext cx="43521" cy="987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758230</xdr:colOff>
      <xdr:row>11</xdr:row>
      <xdr:rowOff>188105</xdr:rowOff>
    </xdr:from>
    <xdr:to>
      <xdr:col>9</xdr:col>
      <xdr:colOff>758230</xdr:colOff>
      <xdr:row>11</xdr:row>
      <xdr:rowOff>287116</xdr:rowOff>
    </xdr:to>
    <xdr:cxnSp macro="">
      <xdr:nvCxnSpPr>
        <xdr:cNvPr id="99" name="直線接點 98">
          <a:extLst>
            <a:ext uri="{FF2B5EF4-FFF2-40B4-BE49-F238E27FC236}">
              <a16:creationId xmlns:a16="http://schemas.microsoft.com/office/drawing/2014/main" id="{C76E83FD-D5F6-44BD-8067-1388B7112F3C}"/>
            </a:ext>
          </a:extLst>
        </xdr:cNvPr>
        <xdr:cNvCxnSpPr/>
      </xdr:nvCxnSpPr>
      <xdr:spPr>
        <a:xfrm>
          <a:off x="1901230" y="4502930"/>
          <a:ext cx="0" cy="990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714605</xdr:colOff>
      <xdr:row>11</xdr:row>
      <xdr:rowOff>188105</xdr:rowOff>
    </xdr:from>
    <xdr:to>
      <xdr:col>9</xdr:col>
      <xdr:colOff>758230</xdr:colOff>
      <xdr:row>11</xdr:row>
      <xdr:rowOff>287116</xdr:rowOff>
    </xdr:to>
    <xdr:cxnSp macro="">
      <xdr:nvCxnSpPr>
        <xdr:cNvPr id="100" name="直線接點 99">
          <a:extLst>
            <a:ext uri="{FF2B5EF4-FFF2-40B4-BE49-F238E27FC236}">
              <a16:creationId xmlns:a16="http://schemas.microsoft.com/office/drawing/2014/main" id="{278F4E82-5FD1-459A-999F-17EC3CF4D409}"/>
            </a:ext>
          </a:extLst>
        </xdr:cNvPr>
        <xdr:cNvCxnSpPr/>
      </xdr:nvCxnSpPr>
      <xdr:spPr>
        <a:xfrm flipH="1">
          <a:off x="1857605" y="4502930"/>
          <a:ext cx="43625" cy="990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714605</xdr:colOff>
      <xdr:row>11</xdr:row>
      <xdr:rowOff>188105</xdr:rowOff>
    </xdr:from>
    <xdr:to>
      <xdr:col>9</xdr:col>
      <xdr:colOff>714605</xdr:colOff>
      <xdr:row>11</xdr:row>
      <xdr:rowOff>287116</xdr:rowOff>
    </xdr:to>
    <xdr:cxnSp macro="">
      <xdr:nvCxnSpPr>
        <xdr:cNvPr id="101" name="直線接點 100">
          <a:extLst>
            <a:ext uri="{FF2B5EF4-FFF2-40B4-BE49-F238E27FC236}">
              <a16:creationId xmlns:a16="http://schemas.microsoft.com/office/drawing/2014/main" id="{E4043940-98C1-4252-9AE6-3458FDB62784}"/>
            </a:ext>
          </a:extLst>
        </xdr:cNvPr>
        <xdr:cNvCxnSpPr/>
      </xdr:nvCxnSpPr>
      <xdr:spPr>
        <a:xfrm>
          <a:off x="1857605" y="4502930"/>
          <a:ext cx="0" cy="990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801855</xdr:colOff>
      <xdr:row>11</xdr:row>
      <xdr:rowOff>188105</xdr:rowOff>
    </xdr:from>
    <xdr:to>
      <xdr:col>9</xdr:col>
      <xdr:colOff>801855</xdr:colOff>
      <xdr:row>11</xdr:row>
      <xdr:rowOff>287116</xdr:rowOff>
    </xdr:to>
    <xdr:cxnSp macro="">
      <xdr:nvCxnSpPr>
        <xdr:cNvPr id="102" name="直線接點 101">
          <a:extLst>
            <a:ext uri="{FF2B5EF4-FFF2-40B4-BE49-F238E27FC236}">
              <a16:creationId xmlns:a16="http://schemas.microsoft.com/office/drawing/2014/main" id="{AA08D9A4-36C1-4968-A102-30EAD4E3D97F}"/>
            </a:ext>
          </a:extLst>
        </xdr:cNvPr>
        <xdr:cNvCxnSpPr/>
      </xdr:nvCxnSpPr>
      <xdr:spPr>
        <a:xfrm>
          <a:off x="1944855" y="4502930"/>
          <a:ext cx="0" cy="990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758230</xdr:colOff>
      <xdr:row>11</xdr:row>
      <xdr:rowOff>188105</xdr:rowOff>
    </xdr:from>
    <xdr:to>
      <xdr:col>9</xdr:col>
      <xdr:colOff>801855</xdr:colOff>
      <xdr:row>11</xdr:row>
      <xdr:rowOff>287116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9C2F8AED-D7E0-464B-A9EB-79F5F9990D56}"/>
            </a:ext>
          </a:extLst>
        </xdr:cNvPr>
        <xdr:cNvCxnSpPr/>
      </xdr:nvCxnSpPr>
      <xdr:spPr>
        <a:xfrm flipH="1">
          <a:off x="1901230" y="4502930"/>
          <a:ext cx="43625" cy="990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845480</xdr:colOff>
      <xdr:row>11</xdr:row>
      <xdr:rowOff>188105</xdr:rowOff>
    </xdr:from>
    <xdr:to>
      <xdr:col>9</xdr:col>
      <xdr:colOff>845480</xdr:colOff>
      <xdr:row>11</xdr:row>
      <xdr:rowOff>287116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735CE058-2575-4102-9DDB-6E635F4FC3DF}"/>
            </a:ext>
          </a:extLst>
        </xdr:cNvPr>
        <xdr:cNvCxnSpPr/>
      </xdr:nvCxnSpPr>
      <xdr:spPr>
        <a:xfrm>
          <a:off x="1988480" y="4502930"/>
          <a:ext cx="0" cy="990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801855</xdr:colOff>
      <xdr:row>11</xdr:row>
      <xdr:rowOff>188105</xdr:rowOff>
    </xdr:from>
    <xdr:to>
      <xdr:col>9</xdr:col>
      <xdr:colOff>845480</xdr:colOff>
      <xdr:row>11</xdr:row>
      <xdr:rowOff>287116</xdr:rowOff>
    </xdr:to>
    <xdr:cxnSp macro="">
      <xdr:nvCxnSpPr>
        <xdr:cNvPr id="105" name="直線接點 104">
          <a:extLst>
            <a:ext uri="{FF2B5EF4-FFF2-40B4-BE49-F238E27FC236}">
              <a16:creationId xmlns:a16="http://schemas.microsoft.com/office/drawing/2014/main" id="{CC324154-1D16-4DDF-87E7-DF9ECA43C4A0}"/>
            </a:ext>
          </a:extLst>
        </xdr:cNvPr>
        <xdr:cNvCxnSpPr/>
      </xdr:nvCxnSpPr>
      <xdr:spPr>
        <a:xfrm flipH="1">
          <a:off x="1944855" y="4502930"/>
          <a:ext cx="43625" cy="990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417749</xdr:colOff>
      <xdr:row>11</xdr:row>
      <xdr:rowOff>89273</xdr:rowOff>
    </xdr:from>
    <xdr:to>
      <xdr:col>9</xdr:col>
      <xdr:colOff>692824</xdr:colOff>
      <xdr:row>11</xdr:row>
      <xdr:rowOff>222354</xdr:rowOff>
    </xdr:to>
    <xdr:sp macro="" textlink="">
      <xdr:nvSpPr>
        <xdr:cNvPr id="106" name="文字方塊 105">
          <a:extLst>
            <a:ext uri="{FF2B5EF4-FFF2-40B4-BE49-F238E27FC236}">
              <a16:creationId xmlns:a16="http://schemas.microsoft.com/office/drawing/2014/main" id="{0913DA28-9382-4934-85EC-D3BF04035F03}"/>
            </a:ext>
          </a:extLst>
        </xdr:cNvPr>
        <xdr:cNvSpPr txBox="1"/>
      </xdr:nvSpPr>
      <xdr:spPr>
        <a:xfrm>
          <a:off x="1560749" y="4404098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216200</xdr:colOff>
      <xdr:row>11</xdr:row>
      <xdr:rowOff>267336</xdr:rowOff>
    </xdr:from>
    <xdr:to>
      <xdr:col>9</xdr:col>
      <xdr:colOff>450816</xdr:colOff>
      <xdr:row>11</xdr:row>
      <xdr:rowOff>378199</xdr:rowOff>
    </xdr:to>
    <xdr:sp macro="" textlink="">
      <xdr:nvSpPr>
        <xdr:cNvPr id="107" name="文字方塊 106">
          <a:extLst>
            <a:ext uri="{FF2B5EF4-FFF2-40B4-BE49-F238E27FC236}">
              <a16:creationId xmlns:a16="http://schemas.microsoft.com/office/drawing/2014/main" id="{BCD69B57-377A-466B-BE49-A35EB6F1C781}"/>
            </a:ext>
          </a:extLst>
        </xdr:cNvPr>
        <xdr:cNvSpPr txBox="1"/>
      </xdr:nvSpPr>
      <xdr:spPr>
        <a:xfrm>
          <a:off x="1359200" y="4582161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661684</xdr:colOff>
      <xdr:row>11</xdr:row>
      <xdr:rowOff>267174</xdr:rowOff>
    </xdr:from>
    <xdr:to>
      <xdr:col>9</xdr:col>
      <xdr:colOff>896300</xdr:colOff>
      <xdr:row>11</xdr:row>
      <xdr:rowOff>378037</xdr:rowOff>
    </xdr:to>
    <xdr:sp macro="" textlink="">
      <xdr:nvSpPr>
        <xdr:cNvPr id="108" name="文字方塊 107">
          <a:extLst>
            <a:ext uri="{FF2B5EF4-FFF2-40B4-BE49-F238E27FC236}">
              <a16:creationId xmlns:a16="http://schemas.microsoft.com/office/drawing/2014/main" id="{1A85B42B-4A03-476F-B7D7-CA88388C5E89}"/>
            </a:ext>
          </a:extLst>
        </xdr:cNvPr>
        <xdr:cNvSpPr txBox="1"/>
      </xdr:nvSpPr>
      <xdr:spPr>
        <a:xfrm>
          <a:off x="1804684" y="4581999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714868</xdr:colOff>
      <xdr:row>12</xdr:row>
      <xdr:rowOff>175390</xdr:rowOff>
    </xdr:from>
    <xdr:to>
      <xdr:col>9</xdr:col>
      <xdr:colOff>714868</xdr:colOff>
      <xdr:row>12</xdr:row>
      <xdr:rowOff>275323</xdr:rowOff>
    </xdr:to>
    <xdr:cxnSp macro="">
      <xdr:nvCxnSpPr>
        <xdr:cNvPr id="109" name="直線接點 108">
          <a:extLst>
            <a:ext uri="{FF2B5EF4-FFF2-40B4-BE49-F238E27FC236}">
              <a16:creationId xmlns:a16="http://schemas.microsoft.com/office/drawing/2014/main" id="{27099873-42A9-4709-96E8-34301EE3DA24}"/>
            </a:ext>
          </a:extLst>
        </xdr:cNvPr>
        <xdr:cNvCxnSpPr/>
      </xdr:nvCxnSpPr>
      <xdr:spPr>
        <a:xfrm>
          <a:off x="1857868" y="4928365"/>
          <a:ext cx="0" cy="9993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714868</xdr:colOff>
      <xdr:row>12</xdr:row>
      <xdr:rowOff>274557</xdr:rowOff>
    </xdr:from>
    <xdr:to>
      <xdr:col>9</xdr:col>
      <xdr:colOff>845742</xdr:colOff>
      <xdr:row>12</xdr:row>
      <xdr:rowOff>275323</xdr:rowOff>
    </xdr:to>
    <xdr:cxnSp macro="">
      <xdr:nvCxnSpPr>
        <xdr:cNvPr id="110" name="直線接點 109">
          <a:extLst>
            <a:ext uri="{FF2B5EF4-FFF2-40B4-BE49-F238E27FC236}">
              <a16:creationId xmlns:a16="http://schemas.microsoft.com/office/drawing/2014/main" id="{8BB6655F-E70F-4CDD-A68E-3FF0F341D4C0}"/>
            </a:ext>
          </a:extLst>
        </xdr:cNvPr>
        <xdr:cNvCxnSpPr/>
      </xdr:nvCxnSpPr>
      <xdr:spPr>
        <a:xfrm flipH="1">
          <a:off x="1857868" y="5027532"/>
          <a:ext cx="130874" cy="7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845742</xdr:colOff>
      <xdr:row>12</xdr:row>
      <xdr:rowOff>175390</xdr:rowOff>
    </xdr:from>
    <xdr:to>
      <xdr:col>9</xdr:col>
      <xdr:colOff>845742</xdr:colOff>
      <xdr:row>12</xdr:row>
      <xdr:rowOff>275323</xdr:rowOff>
    </xdr:to>
    <xdr:cxnSp macro="">
      <xdr:nvCxnSpPr>
        <xdr:cNvPr id="111" name="直線接點 110">
          <a:extLst>
            <a:ext uri="{FF2B5EF4-FFF2-40B4-BE49-F238E27FC236}">
              <a16:creationId xmlns:a16="http://schemas.microsoft.com/office/drawing/2014/main" id="{3A1ADF88-A475-424E-9312-946E37069347}"/>
            </a:ext>
          </a:extLst>
        </xdr:cNvPr>
        <xdr:cNvCxnSpPr/>
      </xdr:nvCxnSpPr>
      <xdr:spPr>
        <a:xfrm>
          <a:off x="1988742" y="4928365"/>
          <a:ext cx="0" cy="9993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714868</xdr:colOff>
      <xdr:row>12</xdr:row>
      <xdr:rowOff>175390</xdr:rowOff>
    </xdr:from>
    <xdr:to>
      <xdr:col>9</xdr:col>
      <xdr:colOff>845742</xdr:colOff>
      <xdr:row>12</xdr:row>
      <xdr:rowOff>175390</xdr:rowOff>
    </xdr:to>
    <xdr:cxnSp macro="">
      <xdr:nvCxnSpPr>
        <xdr:cNvPr id="112" name="直線接點 111">
          <a:extLst>
            <a:ext uri="{FF2B5EF4-FFF2-40B4-BE49-F238E27FC236}">
              <a16:creationId xmlns:a16="http://schemas.microsoft.com/office/drawing/2014/main" id="{0A79617A-E32E-4254-95F6-E6D9AD80C5F7}"/>
            </a:ext>
          </a:extLst>
        </xdr:cNvPr>
        <xdr:cNvCxnSpPr/>
      </xdr:nvCxnSpPr>
      <xdr:spPr>
        <a:xfrm flipH="1">
          <a:off x="1857868" y="4928365"/>
          <a:ext cx="130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265355</xdr:colOff>
      <xdr:row>12</xdr:row>
      <xdr:rowOff>175390</xdr:rowOff>
    </xdr:from>
    <xdr:to>
      <xdr:col>9</xdr:col>
      <xdr:colOff>397750</xdr:colOff>
      <xdr:row>12</xdr:row>
      <xdr:rowOff>175390</xdr:rowOff>
    </xdr:to>
    <xdr:cxnSp macro="">
      <xdr:nvCxnSpPr>
        <xdr:cNvPr id="113" name="直線接點 112">
          <a:extLst>
            <a:ext uri="{FF2B5EF4-FFF2-40B4-BE49-F238E27FC236}">
              <a16:creationId xmlns:a16="http://schemas.microsoft.com/office/drawing/2014/main" id="{724F49E9-9C07-4118-B233-86762617D40D}"/>
            </a:ext>
          </a:extLst>
        </xdr:cNvPr>
        <xdr:cNvCxnSpPr/>
      </xdr:nvCxnSpPr>
      <xdr:spPr>
        <a:xfrm flipH="1">
          <a:off x="1408355" y="4928365"/>
          <a:ext cx="13239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397750</xdr:colOff>
      <xdr:row>12</xdr:row>
      <xdr:rowOff>175390</xdr:rowOff>
    </xdr:from>
    <xdr:to>
      <xdr:col>9</xdr:col>
      <xdr:colOff>397750</xdr:colOff>
      <xdr:row>12</xdr:row>
      <xdr:rowOff>275323</xdr:rowOff>
    </xdr:to>
    <xdr:cxnSp macro="">
      <xdr:nvCxnSpPr>
        <xdr:cNvPr id="114" name="直線接點 113">
          <a:extLst>
            <a:ext uri="{FF2B5EF4-FFF2-40B4-BE49-F238E27FC236}">
              <a16:creationId xmlns:a16="http://schemas.microsoft.com/office/drawing/2014/main" id="{833A3A3D-7BB7-4F86-A3B4-B847C6EBF924}"/>
            </a:ext>
          </a:extLst>
        </xdr:cNvPr>
        <xdr:cNvCxnSpPr/>
      </xdr:nvCxnSpPr>
      <xdr:spPr>
        <a:xfrm>
          <a:off x="1540750" y="4928365"/>
          <a:ext cx="0" cy="9993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265355</xdr:colOff>
      <xdr:row>12</xdr:row>
      <xdr:rowOff>175390</xdr:rowOff>
    </xdr:from>
    <xdr:to>
      <xdr:col>9</xdr:col>
      <xdr:colOff>265355</xdr:colOff>
      <xdr:row>12</xdr:row>
      <xdr:rowOff>275323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A47AD663-590D-48E2-8546-E55C0A8B5AFD}"/>
            </a:ext>
          </a:extLst>
        </xdr:cNvPr>
        <xdr:cNvCxnSpPr/>
      </xdr:nvCxnSpPr>
      <xdr:spPr>
        <a:xfrm>
          <a:off x="1408355" y="4928365"/>
          <a:ext cx="0" cy="9993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265355</xdr:colOff>
      <xdr:row>12</xdr:row>
      <xdr:rowOff>275323</xdr:rowOff>
    </xdr:from>
    <xdr:to>
      <xdr:col>9</xdr:col>
      <xdr:colOff>397750</xdr:colOff>
      <xdr:row>12</xdr:row>
      <xdr:rowOff>275323</xdr:rowOff>
    </xdr:to>
    <xdr:cxnSp macro="">
      <xdr:nvCxnSpPr>
        <xdr:cNvPr id="116" name="直線接點 115">
          <a:extLst>
            <a:ext uri="{FF2B5EF4-FFF2-40B4-BE49-F238E27FC236}">
              <a16:creationId xmlns:a16="http://schemas.microsoft.com/office/drawing/2014/main" id="{45D8C29D-8E52-40CD-9D69-59C0F056DB9C}"/>
            </a:ext>
          </a:extLst>
        </xdr:cNvPr>
        <xdr:cNvCxnSpPr/>
      </xdr:nvCxnSpPr>
      <xdr:spPr>
        <a:xfrm flipH="1">
          <a:off x="1408355" y="5028298"/>
          <a:ext cx="13239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397750</xdr:colOff>
      <xdr:row>12</xdr:row>
      <xdr:rowOff>225356</xdr:rowOff>
    </xdr:from>
    <xdr:to>
      <xdr:col>9</xdr:col>
      <xdr:colOff>714868</xdr:colOff>
      <xdr:row>12</xdr:row>
      <xdr:rowOff>225356</xdr:rowOff>
    </xdr:to>
    <xdr:cxnSp macro="">
      <xdr:nvCxnSpPr>
        <xdr:cNvPr id="117" name="直線接點 116">
          <a:extLst>
            <a:ext uri="{FF2B5EF4-FFF2-40B4-BE49-F238E27FC236}">
              <a16:creationId xmlns:a16="http://schemas.microsoft.com/office/drawing/2014/main" id="{DC89CFDE-62FC-44A4-8C28-DB7D6D00B461}"/>
            </a:ext>
          </a:extLst>
        </xdr:cNvPr>
        <xdr:cNvCxnSpPr/>
      </xdr:nvCxnSpPr>
      <xdr:spPr>
        <a:xfrm>
          <a:off x="1540750" y="4978331"/>
          <a:ext cx="31711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418011</xdr:colOff>
      <xdr:row>12</xdr:row>
      <xdr:rowOff>66334</xdr:rowOff>
    </xdr:from>
    <xdr:to>
      <xdr:col>9</xdr:col>
      <xdr:colOff>693086</xdr:colOff>
      <xdr:row>12</xdr:row>
      <xdr:rowOff>199415</xdr:rowOff>
    </xdr:to>
    <xdr:sp macro="" textlink="">
      <xdr:nvSpPr>
        <xdr:cNvPr id="118" name="文字方塊 117">
          <a:extLst>
            <a:ext uri="{FF2B5EF4-FFF2-40B4-BE49-F238E27FC236}">
              <a16:creationId xmlns:a16="http://schemas.microsoft.com/office/drawing/2014/main" id="{E7BCB95A-0BDF-4AE0-B02F-99374F78071A}"/>
            </a:ext>
          </a:extLst>
        </xdr:cNvPr>
        <xdr:cNvSpPr txBox="1"/>
      </xdr:nvSpPr>
      <xdr:spPr>
        <a:xfrm>
          <a:off x="1561011" y="4819309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215864</xdr:colOff>
      <xdr:row>12</xdr:row>
      <xdr:rowOff>253141</xdr:rowOff>
    </xdr:from>
    <xdr:to>
      <xdr:col>9</xdr:col>
      <xdr:colOff>450480</xdr:colOff>
      <xdr:row>12</xdr:row>
      <xdr:rowOff>364004</xdr:rowOff>
    </xdr:to>
    <xdr:sp macro="" textlink="">
      <xdr:nvSpPr>
        <xdr:cNvPr id="119" name="文字方塊 118">
          <a:extLst>
            <a:ext uri="{FF2B5EF4-FFF2-40B4-BE49-F238E27FC236}">
              <a16:creationId xmlns:a16="http://schemas.microsoft.com/office/drawing/2014/main" id="{CE11DF2D-F8FC-471E-AEC1-D952B65DF5D3}"/>
            </a:ext>
          </a:extLst>
        </xdr:cNvPr>
        <xdr:cNvSpPr txBox="1"/>
      </xdr:nvSpPr>
      <xdr:spPr>
        <a:xfrm>
          <a:off x="1358864" y="5006116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659439</xdr:colOff>
      <xdr:row>12</xdr:row>
      <xdr:rowOff>255537</xdr:rowOff>
    </xdr:from>
    <xdr:to>
      <xdr:col>9</xdr:col>
      <xdr:colOff>894055</xdr:colOff>
      <xdr:row>12</xdr:row>
      <xdr:rowOff>366400</xdr:rowOff>
    </xdr:to>
    <xdr:sp macro="" textlink="">
      <xdr:nvSpPr>
        <xdr:cNvPr id="120" name="文字方塊 119">
          <a:extLst>
            <a:ext uri="{FF2B5EF4-FFF2-40B4-BE49-F238E27FC236}">
              <a16:creationId xmlns:a16="http://schemas.microsoft.com/office/drawing/2014/main" id="{82C6602F-EDFA-4F0A-90F6-AE6EEE71C0D9}"/>
            </a:ext>
          </a:extLst>
        </xdr:cNvPr>
        <xdr:cNvSpPr txBox="1"/>
      </xdr:nvSpPr>
      <xdr:spPr>
        <a:xfrm>
          <a:off x="1802439" y="5008512"/>
          <a:ext cx="23461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265093</xdr:colOff>
      <xdr:row>13</xdr:row>
      <xdr:rowOff>272482</xdr:rowOff>
    </xdr:from>
    <xdr:to>
      <xdr:col>9</xdr:col>
      <xdr:colOff>845480</xdr:colOff>
      <xdr:row>13</xdr:row>
      <xdr:rowOff>272482</xdr:rowOff>
    </xdr:to>
    <xdr:cxnSp macro="">
      <xdr:nvCxnSpPr>
        <xdr:cNvPr id="121" name="直線接點 120">
          <a:extLst>
            <a:ext uri="{FF2B5EF4-FFF2-40B4-BE49-F238E27FC236}">
              <a16:creationId xmlns:a16="http://schemas.microsoft.com/office/drawing/2014/main" id="{358C8601-B8DC-470C-B8D4-E5B1CBBE2139}"/>
            </a:ext>
          </a:extLst>
        </xdr:cNvPr>
        <xdr:cNvCxnSpPr/>
      </xdr:nvCxnSpPr>
      <xdr:spPr>
        <a:xfrm>
          <a:off x="1408093" y="5463607"/>
          <a:ext cx="5803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265093</xdr:colOff>
      <xdr:row>13</xdr:row>
      <xdr:rowOff>222518</xdr:rowOff>
    </xdr:from>
    <xdr:to>
      <xdr:col>9</xdr:col>
      <xdr:colOff>265093</xdr:colOff>
      <xdr:row>13</xdr:row>
      <xdr:rowOff>322447</xdr:rowOff>
    </xdr:to>
    <xdr:cxnSp macro="">
      <xdr:nvCxnSpPr>
        <xdr:cNvPr id="122" name="直線接點 121">
          <a:extLst>
            <a:ext uri="{FF2B5EF4-FFF2-40B4-BE49-F238E27FC236}">
              <a16:creationId xmlns:a16="http://schemas.microsoft.com/office/drawing/2014/main" id="{67964291-BF37-4B33-B089-3F0136E54FE5}"/>
            </a:ext>
          </a:extLst>
        </xdr:cNvPr>
        <xdr:cNvCxnSpPr/>
      </xdr:nvCxnSpPr>
      <xdr:spPr>
        <a:xfrm>
          <a:off x="1408093" y="5413643"/>
          <a:ext cx="0" cy="9992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845480</xdr:colOff>
      <xdr:row>13</xdr:row>
      <xdr:rowOff>222518</xdr:rowOff>
    </xdr:from>
    <xdr:to>
      <xdr:col>9</xdr:col>
      <xdr:colOff>845480</xdr:colOff>
      <xdr:row>13</xdr:row>
      <xdr:rowOff>322447</xdr:rowOff>
    </xdr:to>
    <xdr:cxnSp macro="">
      <xdr:nvCxnSpPr>
        <xdr:cNvPr id="123" name="直線接點 122">
          <a:extLst>
            <a:ext uri="{FF2B5EF4-FFF2-40B4-BE49-F238E27FC236}">
              <a16:creationId xmlns:a16="http://schemas.microsoft.com/office/drawing/2014/main" id="{B943E136-00D5-4732-950D-9C4596F02DB5}"/>
            </a:ext>
          </a:extLst>
        </xdr:cNvPr>
        <xdr:cNvCxnSpPr/>
      </xdr:nvCxnSpPr>
      <xdr:spPr>
        <a:xfrm>
          <a:off x="1988480" y="5413643"/>
          <a:ext cx="0" cy="9992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417749</xdr:colOff>
      <xdr:row>13</xdr:row>
      <xdr:rowOff>124028</xdr:rowOff>
    </xdr:from>
    <xdr:to>
      <xdr:col>9</xdr:col>
      <xdr:colOff>692824</xdr:colOff>
      <xdr:row>13</xdr:row>
      <xdr:rowOff>257109</xdr:rowOff>
    </xdr:to>
    <xdr:sp macro="" textlink="">
      <xdr:nvSpPr>
        <xdr:cNvPr id="124" name="文字方塊 123">
          <a:extLst>
            <a:ext uri="{FF2B5EF4-FFF2-40B4-BE49-F238E27FC236}">
              <a16:creationId xmlns:a16="http://schemas.microsoft.com/office/drawing/2014/main" id="{A074F1C8-6DA2-4BED-98F3-15EE045C3726}"/>
            </a:ext>
          </a:extLst>
        </xdr:cNvPr>
        <xdr:cNvSpPr txBox="1"/>
      </xdr:nvSpPr>
      <xdr:spPr>
        <a:xfrm>
          <a:off x="1560749" y="5315153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820682</xdr:colOff>
      <xdr:row>14</xdr:row>
      <xdr:rowOff>747542</xdr:rowOff>
    </xdr:from>
    <xdr:to>
      <xdr:col>9</xdr:col>
      <xdr:colOff>1003208</xdr:colOff>
      <xdr:row>14</xdr:row>
      <xdr:rowOff>806797</xdr:rowOff>
    </xdr:to>
    <xdr:cxnSp macro="">
      <xdr:nvCxnSpPr>
        <xdr:cNvPr id="125" name="直線接點 124">
          <a:extLst>
            <a:ext uri="{FF2B5EF4-FFF2-40B4-BE49-F238E27FC236}">
              <a16:creationId xmlns:a16="http://schemas.microsoft.com/office/drawing/2014/main" id="{A09DBAAA-84A5-4553-B4F4-E4D2EBE3DFCC}"/>
            </a:ext>
          </a:extLst>
        </xdr:cNvPr>
        <xdr:cNvCxnSpPr/>
      </xdr:nvCxnSpPr>
      <xdr:spPr>
        <a:xfrm flipV="1">
          <a:off x="1963682" y="6376817"/>
          <a:ext cx="182526" cy="592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820682</xdr:colOff>
      <xdr:row>14</xdr:row>
      <xdr:rowOff>378850</xdr:rowOff>
    </xdr:from>
    <xdr:to>
      <xdr:col>9</xdr:col>
      <xdr:colOff>820682</xdr:colOff>
      <xdr:row>14</xdr:row>
      <xdr:rowOff>806797</xdr:rowOff>
    </xdr:to>
    <xdr:cxnSp macro="">
      <xdr:nvCxnSpPr>
        <xdr:cNvPr id="126" name="直線接點 125">
          <a:extLst>
            <a:ext uri="{FF2B5EF4-FFF2-40B4-BE49-F238E27FC236}">
              <a16:creationId xmlns:a16="http://schemas.microsoft.com/office/drawing/2014/main" id="{6C9A6C42-8EB5-45DD-A631-4D24CDF62B2C}"/>
            </a:ext>
          </a:extLst>
        </xdr:cNvPr>
        <xdr:cNvCxnSpPr/>
      </xdr:nvCxnSpPr>
      <xdr:spPr>
        <a:xfrm flipV="1">
          <a:off x="1963682" y="6008125"/>
          <a:ext cx="0" cy="4279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402478</xdr:colOff>
      <xdr:row>14</xdr:row>
      <xdr:rowOff>378850</xdr:rowOff>
    </xdr:from>
    <xdr:to>
      <xdr:col>9</xdr:col>
      <xdr:colOff>402478</xdr:colOff>
      <xdr:row>14</xdr:row>
      <xdr:rowOff>806797</xdr:rowOff>
    </xdr:to>
    <xdr:cxnSp macro="">
      <xdr:nvCxnSpPr>
        <xdr:cNvPr id="127" name="直線接點 126">
          <a:extLst>
            <a:ext uri="{FF2B5EF4-FFF2-40B4-BE49-F238E27FC236}">
              <a16:creationId xmlns:a16="http://schemas.microsoft.com/office/drawing/2014/main" id="{B84B16A7-22E0-465E-BCBA-E728F13EEDC1}"/>
            </a:ext>
          </a:extLst>
        </xdr:cNvPr>
        <xdr:cNvCxnSpPr/>
      </xdr:nvCxnSpPr>
      <xdr:spPr>
        <a:xfrm>
          <a:off x="1545478" y="6008125"/>
          <a:ext cx="0" cy="4279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443784</xdr:colOff>
      <xdr:row>14</xdr:row>
      <xdr:rowOff>325530</xdr:rowOff>
    </xdr:from>
    <xdr:to>
      <xdr:col>9</xdr:col>
      <xdr:colOff>779395</xdr:colOff>
      <xdr:row>14</xdr:row>
      <xdr:rowOff>325530</xdr:rowOff>
    </xdr:to>
    <xdr:cxnSp macro="">
      <xdr:nvCxnSpPr>
        <xdr:cNvPr id="128" name="直線接點 127">
          <a:extLst>
            <a:ext uri="{FF2B5EF4-FFF2-40B4-BE49-F238E27FC236}">
              <a16:creationId xmlns:a16="http://schemas.microsoft.com/office/drawing/2014/main" id="{34415C05-0CC0-42FC-9726-0994AB20DE76}"/>
            </a:ext>
          </a:extLst>
        </xdr:cNvPr>
        <xdr:cNvCxnSpPr/>
      </xdr:nvCxnSpPr>
      <xdr:spPr>
        <a:xfrm flipH="1">
          <a:off x="1586784" y="5954805"/>
          <a:ext cx="33561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745107</xdr:colOff>
      <xdr:row>14</xdr:row>
      <xdr:rowOff>325246</xdr:rowOff>
    </xdr:from>
    <xdr:to>
      <xdr:col>9</xdr:col>
      <xdr:colOff>820955</xdr:colOff>
      <xdr:row>14</xdr:row>
      <xdr:rowOff>447063</xdr:rowOff>
    </xdr:to>
    <xdr:sp macro="" textlink="">
      <xdr:nvSpPr>
        <xdr:cNvPr id="129" name="弧形 128">
          <a:extLst>
            <a:ext uri="{FF2B5EF4-FFF2-40B4-BE49-F238E27FC236}">
              <a16:creationId xmlns:a16="http://schemas.microsoft.com/office/drawing/2014/main" id="{90EFEFF0-ADCB-4741-9D88-9D16BD774193}"/>
            </a:ext>
          </a:extLst>
        </xdr:cNvPr>
        <xdr:cNvSpPr/>
      </xdr:nvSpPr>
      <xdr:spPr>
        <a:xfrm>
          <a:off x="1888107" y="5954521"/>
          <a:ext cx="75848" cy="121817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402204</xdr:colOff>
      <xdr:row>14</xdr:row>
      <xdr:rowOff>325246</xdr:rowOff>
    </xdr:from>
    <xdr:to>
      <xdr:col>9</xdr:col>
      <xdr:colOff>478052</xdr:colOff>
      <xdr:row>14</xdr:row>
      <xdr:rowOff>447063</xdr:rowOff>
    </xdr:to>
    <xdr:sp macro="" textlink="">
      <xdr:nvSpPr>
        <xdr:cNvPr id="130" name="弧形 129">
          <a:extLst>
            <a:ext uri="{FF2B5EF4-FFF2-40B4-BE49-F238E27FC236}">
              <a16:creationId xmlns:a16="http://schemas.microsoft.com/office/drawing/2014/main" id="{FB2A868A-C69F-40F1-8633-4D43CA15DCA2}"/>
            </a:ext>
          </a:extLst>
        </xdr:cNvPr>
        <xdr:cNvSpPr/>
      </xdr:nvSpPr>
      <xdr:spPr>
        <a:xfrm>
          <a:off x="1545204" y="5954521"/>
          <a:ext cx="75848" cy="121817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117625</xdr:colOff>
      <xdr:row>14</xdr:row>
      <xdr:rowOff>472365</xdr:rowOff>
    </xdr:from>
    <xdr:to>
      <xdr:col>9</xdr:col>
      <xdr:colOff>392700</xdr:colOff>
      <xdr:row>14</xdr:row>
      <xdr:rowOff>605446</xdr:rowOff>
    </xdr:to>
    <xdr:sp macro="" textlink="">
      <xdr:nvSpPr>
        <xdr:cNvPr id="131" name="文字方塊 130">
          <a:extLst>
            <a:ext uri="{FF2B5EF4-FFF2-40B4-BE49-F238E27FC236}">
              <a16:creationId xmlns:a16="http://schemas.microsoft.com/office/drawing/2014/main" id="{292228E1-8C51-4806-8041-9CB6218C6985}"/>
            </a:ext>
          </a:extLst>
        </xdr:cNvPr>
        <xdr:cNvSpPr txBox="1"/>
      </xdr:nvSpPr>
      <xdr:spPr>
        <a:xfrm>
          <a:off x="1260625" y="610164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519897</xdr:colOff>
      <xdr:row>14</xdr:row>
      <xdr:rowOff>175620</xdr:rowOff>
    </xdr:from>
    <xdr:to>
      <xdr:col>9</xdr:col>
      <xdr:colOff>703281</xdr:colOff>
      <xdr:row>14</xdr:row>
      <xdr:rowOff>308701</xdr:rowOff>
    </xdr:to>
    <xdr:sp macro="" textlink="">
      <xdr:nvSpPr>
        <xdr:cNvPr id="132" name="文字方塊 131">
          <a:extLst>
            <a:ext uri="{FF2B5EF4-FFF2-40B4-BE49-F238E27FC236}">
              <a16:creationId xmlns:a16="http://schemas.microsoft.com/office/drawing/2014/main" id="{1A532EEF-1070-48FF-82FC-ACD6AE42098E}"/>
            </a:ext>
          </a:extLst>
        </xdr:cNvPr>
        <xdr:cNvSpPr txBox="1"/>
      </xdr:nvSpPr>
      <xdr:spPr>
        <a:xfrm>
          <a:off x="1662897" y="580489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825356</xdr:colOff>
      <xdr:row>14</xdr:row>
      <xdr:rowOff>468612</xdr:rowOff>
    </xdr:from>
    <xdr:to>
      <xdr:col>9</xdr:col>
      <xdr:colOff>1100431</xdr:colOff>
      <xdr:row>14</xdr:row>
      <xdr:rowOff>601693</xdr:rowOff>
    </xdr:to>
    <xdr:sp macro="" textlink="">
      <xdr:nvSpPr>
        <xdr:cNvPr id="133" name="文字方塊 132">
          <a:extLst>
            <a:ext uri="{FF2B5EF4-FFF2-40B4-BE49-F238E27FC236}">
              <a16:creationId xmlns:a16="http://schemas.microsoft.com/office/drawing/2014/main" id="{84230B06-AA2B-40CD-A841-CE6CCAE0DBB6}"/>
            </a:ext>
          </a:extLst>
        </xdr:cNvPr>
        <xdr:cNvSpPr txBox="1"/>
      </xdr:nvSpPr>
      <xdr:spPr>
        <a:xfrm>
          <a:off x="1968356" y="609788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827233</xdr:colOff>
      <xdr:row>14</xdr:row>
      <xdr:rowOff>782022</xdr:rowOff>
    </xdr:from>
    <xdr:to>
      <xdr:col>9</xdr:col>
      <xdr:colOff>1010617</xdr:colOff>
      <xdr:row>14</xdr:row>
      <xdr:rowOff>915103</xdr:rowOff>
    </xdr:to>
    <xdr:sp macro="" textlink="">
      <xdr:nvSpPr>
        <xdr:cNvPr id="134" name="文字方塊 133">
          <a:extLst>
            <a:ext uri="{FF2B5EF4-FFF2-40B4-BE49-F238E27FC236}">
              <a16:creationId xmlns:a16="http://schemas.microsoft.com/office/drawing/2014/main" id="{5A584294-1768-49F0-BFE1-C988A9957C16}"/>
            </a:ext>
          </a:extLst>
        </xdr:cNvPr>
        <xdr:cNvSpPr txBox="1"/>
      </xdr:nvSpPr>
      <xdr:spPr>
        <a:xfrm>
          <a:off x="1970233" y="641129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263910</xdr:colOff>
      <xdr:row>15</xdr:row>
      <xdr:rowOff>227478</xdr:rowOff>
    </xdr:from>
    <xdr:to>
      <xdr:col>9</xdr:col>
      <xdr:colOff>713638</xdr:colOff>
      <xdr:row>15</xdr:row>
      <xdr:rowOff>227478</xdr:rowOff>
    </xdr:to>
    <xdr:cxnSp macro="">
      <xdr:nvCxnSpPr>
        <xdr:cNvPr id="135" name="直線接點 134">
          <a:extLst>
            <a:ext uri="{FF2B5EF4-FFF2-40B4-BE49-F238E27FC236}">
              <a16:creationId xmlns:a16="http://schemas.microsoft.com/office/drawing/2014/main" id="{8F222ED7-4875-431B-90A5-994355C1BC06}"/>
            </a:ext>
          </a:extLst>
        </xdr:cNvPr>
        <xdr:cNvCxnSpPr/>
      </xdr:nvCxnSpPr>
      <xdr:spPr>
        <a:xfrm>
          <a:off x="1406910" y="6866403"/>
          <a:ext cx="44972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308902</xdr:colOff>
      <xdr:row>15</xdr:row>
      <xdr:rowOff>178015</xdr:rowOff>
    </xdr:from>
    <xdr:to>
      <xdr:col>9</xdr:col>
      <xdr:colOff>308902</xdr:colOff>
      <xdr:row>15</xdr:row>
      <xdr:rowOff>277441</xdr:rowOff>
    </xdr:to>
    <xdr:cxnSp macro="">
      <xdr:nvCxnSpPr>
        <xdr:cNvPr id="136" name="直線接點 135">
          <a:extLst>
            <a:ext uri="{FF2B5EF4-FFF2-40B4-BE49-F238E27FC236}">
              <a16:creationId xmlns:a16="http://schemas.microsoft.com/office/drawing/2014/main" id="{191508DC-28F7-42F0-98CF-D0963D154D4F}"/>
            </a:ext>
          </a:extLst>
        </xdr:cNvPr>
        <xdr:cNvCxnSpPr/>
      </xdr:nvCxnSpPr>
      <xdr:spPr>
        <a:xfrm>
          <a:off x="1451902" y="6816940"/>
          <a:ext cx="0" cy="994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265093</xdr:colOff>
      <xdr:row>15</xdr:row>
      <xdr:rowOff>178015</xdr:rowOff>
    </xdr:from>
    <xdr:to>
      <xdr:col>9</xdr:col>
      <xdr:colOff>308902</xdr:colOff>
      <xdr:row>15</xdr:row>
      <xdr:rowOff>277441</xdr:rowOff>
    </xdr:to>
    <xdr:cxnSp macro="">
      <xdr:nvCxnSpPr>
        <xdr:cNvPr id="137" name="直線接點 136">
          <a:extLst>
            <a:ext uri="{FF2B5EF4-FFF2-40B4-BE49-F238E27FC236}">
              <a16:creationId xmlns:a16="http://schemas.microsoft.com/office/drawing/2014/main" id="{FD974412-3BDB-47F7-844F-3F03EDEEB227}"/>
            </a:ext>
          </a:extLst>
        </xdr:cNvPr>
        <xdr:cNvCxnSpPr/>
      </xdr:nvCxnSpPr>
      <xdr:spPr>
        <a:xfrm flipH="1">
          <a:off x="1408093" y="6816940"/>
          <a:ext cx="43809" cy="994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265093</xdr:colOff>
      <xdr:row>15</xdr:row>
      <xdr:rowOff>178015</xdr:rowOff>
    </xdr:from>
    <xdr:to>
      <xdr:col>9</xdr:col>
      <xdr:colOff>265093</xdr:colOff>
      <xdr:row>15</xdr:row>
      <xdr:rowOff>277441</xdr:rowOff>
    </xdr:to>
    <xdr:cxnSp macro="">
      <xdr:nvCxnSpPr>
        <xdr:cNvPr id="138" name="直線接點 137">
          <a:extLst>
            <a:ext uri="{FF2B5EF4-FFF2-40B4-BE49-F238E27FC236}">
              <a16:creationId xmlns:a16="http://schemas.microsoft.com/office/drawing/2014/main" id="{9F8EA01C-BDAF-44F0-8337-27B8D40E2F97}"/>
            </a:ext>
          </a:extLst>
        </xdr:cNvPr>
        <xdr:cNvCxnSpPr/>
      </xdr:nvCxnSpPr>
      <xdr:spPr>
        <a:xfrm>
          <a:off x="1408093" y="6816940"/>
          <a:ext cx="0" cy="994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352711</xdr:colOff>
      <xdr:row>15</xdr:row>
      <xdr:rowOff>178015</xdr:rowOff>
    </xdr:from>
    <xdr:to>
      <xdr:col>9</xdr:col>
      <xdr:colOff>352711</xdr:colOff>
      <xdr:row>15</xdr:row>
      <xdr:rowOff>277441</xdr:rowOff>
    </xdr:to>
    <xdr:cxnSp macro="">
      <xdr:nvCxnSpPr>
        <xdr:cNvPr id="139" name="直線接點 138">
          <a:extLst>
            <a:ext uri="{FF2B5EF4-FFF2-40B4-BE49-F238E27FC236}">
              <a16:creationId xmlns:a16="http://schemas.microsoft.com/office/drawing/2014/main" id="{7B60064E-B176-434B-8E2C-B3E8BD1BBF5E}"/>
            </a:ext>
          </a:extLst>
        </xdr:cNvPr>
        <xdr:cNvCxnSpPr/>
      </xdr:nvCxnSpPr>
      <xdr:spPr>
        <a:xfrm>
          <a:off x="1495711" y="6816940"/>
          <a:ext cx="0" cy="994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308902</xdr:colOff>
      <xdr:row>15</xdr:row>
      <xdr:rowOff>178015</xdr:rowOff>
    </xdr:from>
    <xdr:to>
      <xdr:col>9</xdr:col>
      <xdr:colOff>352711</xdr:colOff>
      <xdr:row>15</xdr:row>
      <xdr:rowOff>277441</xdr:rowOff>
    </xdr:to>
    <xdr:cxnSp macro="">
      <xdr:nvCxnSpPr>
        <xdr:cNvPr id="140" name="直線接點 139">
          <a:extLst>
            <a:ext uri="{FF2B5EF4-FFF2-40B4-BE49-F238E27FC236}">
              <a16:creationId xmlns:a16="http://schemas.microsoft.com/office/drawing/2014/main" id="{FBBDD277-E89D-49FB-B5A9-80AE642025BF}"/>
            </a:ext>
          </a:extLst>
        </xdr:cNvPr>
        <xdr:cNvCxnSpPr/>
      </xdr:nvCxnSpPr>
      <xdr:spPr>
        <a:xfrm flipH="1">
          <a:off x="1451902" y="6816940"/>
          <a:ext cx="43809" cy="994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396520</xdr:colOff>
      <xdr:row>15</xdr:row>
      <xdr:rowOff>178015</xdr:rowOff>
    </xdr:from>
    <xdr:to>
      <xdr:col>9</xdr:col>
      <xdr:colOff>396520</xdr:colOff>
      <xdr:row>15</xdr:row>
      <xdr:rowOff>277441</xdr:rowOff>
    </xdr:to>
    <xdr:cxnSp macro="">
      <xdr:nvCxnSpPr>
        <xdr:cNvPr id="141" name="直線接點 140">
          <a:extLst>
            <a:ext uri="{FF2B5EF4-FFF2-40B4-BE49-F238E27FC236}">
              <a16:creationId xmlns:a16="http://schemas.microsoft.com/office/drawing/2014/main" id="{88B2B96B-2835-4812-B2B7-8E6F32541E14}"/>
            </a:ext>
          </a:extLst>
        </xdr:cNvPr>
        <xdr:cNvCxnSpPr/>
      </xdr:nvCxnSpPr>
      <xdr:spPr>
        <a:xfrm>
          <a:off x="1539520" y="6816940"/>
          <a:ext cx="0" cy="994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352711</xdr:colOff>
      <xdr:row>15</xdr:row>
      <xdr:rowOff>178015</xdr:rowOff>
    </xdr:from>
    <xdr:to>
      <xdr:col>9</xdr:col>
      <xdr:colOff>396520</xdr:colOff>
      <xdr:row>15</xdr:row>
      <xdr:rowOff>277441</xdr:rowOff>
    </xdr:to>
    <xdr:cxnSp macro="">
      <xdr:nvCxnSpPr>
        <xdr:cNvPr id="142" name="直線接點 141">
          <a:extLst>
            <a:ext uri="{FF2B5EF4-FFF2-40B4-BE49-F238E27FC236}">
              <a16:creationId xmlns:a16="http://schemas.microsoft.com/office/drawing/2014/main" id="{01007EC9-34AB-4E35-A7DE-FAE9E6C593CC}"/>
            </a:ext>
          </a:extLst>
        </xdr:cNvPr>
        <xdr:cNvCxnSpPr/>
      </xdr:nvCxnSpPr>
      <xdr:spPr>
        <a:xfrm flipH="1">
          <a:off x="1495711" y="6816940"/>
          <a:ext cx="43809" cy="994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713638</xdr:colOff>
      <xdr:row>15</xdr:row>
      <xdr:rowOff>277442</xdr:rowOff>
    </xdr:from>
    <xdr:to>
      <xdr:col>9</xdr:col>
      <xdr:colOff>844297</xdr:colOff>
      <xdr:row>15</xdr:row>
      <xdr:rowOff>277442</xdr:rowOff>
    </xdr:to>
    <xdr:cxnSp macro="">
      <xdr:nvCxnSpPr>
        <xdr:cNvPr id="143" name="直線接點 142">
          <a:extLst>
            <a:ext uri="{FF2B5EF4-FFF2-40B4-BE49-F238E27FC236}">
              <a16:creationId xmlns:a16="http://schemas.microsoft.com/office/drawing/2014/main" id="{988511E6-9935-4EA0-B67D-7F48A5BB78C6}"/>
            </a:ext>
          </a:extLst>
        </xdr:cNvPr>
        <xdr:cNvCxnSpPr/>
      </xdr:nvCxnSpPr>
      <xdr:spPr>
        <a:xfrm flipH="1">
          <a:off x="1856638" y="6916367"/>
          <a:ext cx="1306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713638</xdr:colOff>
      <xdr:row>15</xdr:row>
      <xdr:rowOff>177513</xdr:rowOff>
    </xdr:from>
    <xdr:to>
      <xdr:col>9</xdr:col>
      <xdr:colOff>713638</xdr:colOff>
      <xdr:row>15</xdr:row>
      <xdr:rowOff>277442</xdr:rowOff>
    </xdr:to>
    <xdr:cxnSp macro="">
      <xdr:nvCxnSpPr>
        <xdr:cNvPr id="144" name="直線接點 143">
          <a:extLst>
            <a:ext uri="{FF2B5EF4-FFF2-40B4-BE49-F238E27FC236}">
              <a16:creationId xmlns:a16="http://schemas.microsoft.com/office/drawing/2014/main" id="{941A441B-784A-4210-AD7B-AC71E94D116E}"/>
            </a:ext>
          </a:extLst>
        </xdr:cNvPr>
        <xdr:cNvCxnSpPr/>
      </xdr:nvCxnSpPr>
      <xdr:spPr>
        <a:xfrm>
          <a:off x="1856638" y="6816438"/>
          <a:ext cx="0" cy="9992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844297</xdr:colOff>
      <xdr:row>15</xdr:row>
      <xdr:rowOff>177513</xdr:rowOff>
    </xdr:from>
    <xdr:to>
      <xdr:col>9</xdr:col>
      <xdr:colOff>844297</xdr:colOff>
      <xdr:row>15</xdr:row>
      <xdr:rowOff>277442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3A371969-8D37-4AAA-9D90-A1A7828C0BF2}"/>
            </a:ext>
          </a:extLst>
        </xdr:cNvPr>
        <xdr:cNvCxnSpPr/>
      </xdr:nvCxnSpPr>
      <xdr:spPr>
        <a:xfrm>
          <a:off x="1987297" y="6816438"/>
          <a:ext cx="0" cy="9992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713638</xdr:colOff>
      <xdr:row>15</xdr:row>
      <xdr:rowOff>177513</xdr:rowOff>
    </xdr:from>
    <xdr:to>
      <xdr:col>9</xdr:col>
      <xdr:colOff>844297</xdr:colOff>
      <xdr:row>15</xdr:row>
      <xdr:rowOff>177513</xdr:rowOff>
    </xdr:to>
    <xdr:cxnSp macro="">
      <xdr:nvCxnSpPr>
        <xdr:cNvPr id="146" name="直線接點 145">
          <a:extLst>
            <a:ext uri="{FF2B5EF4-FFF2-40B4-BE49-F238E27FC236}">
              <a16:creationId xmlns:a16="http://schemas.microsoft.com/office/drawing/2014/main" id="{01BCBABF-9A99-47D0-AB7C-1634E8157761}"/>
            </a:ext>
          </a:extLst>
        </xdr:cNvPr>
        <xdr:cNvCxnSpPr/>
      </xdr:nvCxnSpPr>
      <xdr:spPr>
        <a:xfrm flipH="1">
          <a:off x="1856638" y="6816438"/>
          <a:ext cx="1306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416566</xdr:colOff>
      <xdr:row>15</xdr:row>
      <xdr:rowOff>74540</xdr:rowOff>
    </xdr:from>
    <xdr:to>
      <xdr:col>9</xdr:col>
      <xdr:colOff>691641</xdr:colOff>
      <xdr:row>15</xdr:row>
      <xdr:rowOff>207621</xdr:rowOff>
    </xdr:to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id="{DEDBFC14-1471-4C1B-A891-86D0C77D0357}"/>
            </a:ext>
          </a:extLst>
        </xdr:cNvPr>
        <xdr:cNvSpPr txBox="1"/>
      </xdr:nvSpPr>
      <xdr:spPr>
        <a:xfrm>
          <a:off x="1559566" y="6713465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253311</xdr:colOff>
      <xdr:row>15</xdr:row>
      <xdr:rowOff>256876</xdr:rowOff>
    </xdr:from>
    <xdr:to>
      <xdr:col>9</xdr:col>
      <xdr:colOff>411559</xdr:colOff>
      <xdr:row>15</xdr:row>
      <xdr:rowOff>367739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50F1B8F8-213E-4E12-BD5D-3BA117673EDD}"/>
            </a:ext>
          </a:extLst>
        </xdr:cNvPr>
        <xdr:cNvSpPr txBox="1"/>
      </xdr:nvSpPr>
      <xdr:spPr>
        <a:xfrm>
          <a:off x="1396311" y="6895801"/>
          <a:ext cx="15824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698270</xdr:colOff>
      <xdr:row>15</xdr:row>
      <xdr:rowOff>256287</xdr:rowOff>
    </xdr:from>
    <xdr:to>
      <xdr:col>9</xdr:col>
      <xdr:colOff>856518</xdr:colOff>
      <xdr:row>15</xdr:row>
      <xdr:rowOff>367150</xdr:rowOff>
    </xdr:to>
    <xdr:sp macro="" textlink="">
      <xdr:nvSpPr>
        <xdr:cNvPr id="149" name="文字方塊 148">
          <a:extLst>
            <a:ext uri="{FF2B5EF4-FFF2-40B4-BE49-F238E27FC236}">
              <a16:creationId xmlns:a16="http://schemas.microsoft.com/office/drawing/2014/main" id="{8C4713D2-E9D3-4D0D-B92B-4DEE92448DC0}"/>
            </a:ext>
          </a:extLst>
        </xdr:cNvPr>
        <xdr:cNvSpPr txBox="1"/>
      </xdr:nvSpPr>
      <xdr:spPr>
        <a:xfrm>
          <a:off x="1841270" y="6895212"/>
          <a:ext cx="15824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#6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578966</xdr:colOff>
      <xdr:row>16</xdr:row>
      <xdr:rowOff>241668</xdr:rowOff>
    </xdr:from>
    <xdr:to>
      <xdr:col>9</xdr:col>
      <xdr:colOff>956416</xdr:colOff>
      <xdr:row>16</xdr:row>
      <xdr:rowOff>241668</xdr:rowOff>
    </xdr:to>
    <xdr:cxnSp macro="">
      <xdr:nvCxnSpPr>
        <xdr:cNvPr id="150" name="直線接點 149">
          <a:extLst>
            <a:ext uri="{FF2B5EF4-FFF2-40B4-BE49-F238E27FC236}">
              <a16:creationId xmlns:a16="http://schemas.microsoft.com/office/drawing/2014/main" id="{983C23AC-96DD-4222-9FFB-2C03F5B4F6B4}"/>
            </a:ext>
          </a:extLst>
        </xdr:cNvPr>
        <xdr:cNvCxnSpPr/>
      </xdr:nvCxnSpPr>
      <xdr:spPr>
        <a:xfrm>
          <a:off x="1721966" y="7318743"/>
          <a:ext cx="37745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371668</xdr:colOff>
      <xdr:row>16</xdr:row>
      <xdr:rowOff>85562</xdr:rowOff>
    </xdr:from>
    <xdr:to>
      <xdr:col>9</xdr:col>
      <xdr:colOff>578966</xdr:colOff>
      <xdr:row>16</xdr:row>
      <xdr:rowOff>241668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BD4074FC-F647-4908-943A-1A04ADE273D6}"/>
            </a:ext>
          </a:extLst>
        </xdr:cNvPr>
        <xdr:cNvCxnSpPr/>
      </xdr:nvCxnSpPr>
      <xdr:spPr>
        <a:xfrm>
          <a:off x="1514668" y="7162637"/>
          <a:ext cx="207298" cy="15610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133445</xdr:colOff>
      <xdr:row>16</xdr:row>
      <xdr:rowOff>86448</xdr:rowOff>
    </xdr:from>
    <xdr:to>
      <xdr:col>9</xdr:col>
      <xdr:colOff>408520</xdr:colOff>
      <xdr:row>16</xdr:row>
      <xdr:rowOff>219529</xdr:rowOff>
    </xdr:to>
    <xdr:sp macro="" textlink="">
      <xdr:nvSpPr>
        <xdr:cNvPr id="152" name="文字方塊 151">
          <a:extLst>
            <a:ext uri="{FF2B5EF4-FFF2-40B4-BE49-F238E27FC236}">
              <a16:creationId xmlns:a16="http://schemas.microsoft.com/office/drawing/2014/main" id="{6CB799EC-B45B-4F3A-B41F-5FCD22F00190}"/>
            </a:ext>
          </a:extLst>
        </xdr:cNvPr>
        <xdr:cNvSpPr txBox="1"/>
      </xdr:nvSpPr>
      <xdr:spPr>
        <a:xfrm>
          <a:off x="1276445" y="7163523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826332</xdr:colOff>
      <xdr:row>16</xdr:row>
      <xdr:rowOff>217729</xdr:rowOff>
    </xdr:from>
    <xdr:to>
      <xdr:col>9</xdr:col>
      <xdr:colOff>1101407</xdr:colOff>
      <xdr:row>16</xdr:row>
      <xdr:rowOff>350810</xdr:rowOff>
    </xdr:to>
    <xdr:sp macro="" textlink="">
      <xdr:nvSpPr>
        <xdr:cNvPr id="153" name="文字方塊 152">
          <a:extLst>
            <a:ext uri="{FF2B5EF4-FFF2-40B4-BE49-F238E27FC236}">
              <a16:creationId xmlns:a16="http://schemas.microsoft.com/office/drawing/2014/main" id="{11603A6F-2BA3-4D0E-96F6-5C84A062C06D}"/>
            </a:ext>
          </a:extLst>
        </xdr:cNvPr>
        <xdr:cNvSpPr txBox="1"/>
      </xdr:nvSpPr>
      <xdr:spPr>
        <a:xfrm>
          <a:off x="1969332" y="7294804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568294</xdr:colOff>
      <xdr:row>16</xdr:row>
      <xdr:rowOff>92342</xdr:rowOff>
    </xdr:from>
    <xdr:to>
      <xdr:col>9</xdr:col>
      <xdr:colOff>906207</xdr:colOff>
      <xdr:row>16</xdr:row>
      <xdr:rowOff>225423</xdr:rowOff>
    </xdr:to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5BD9FD0C-F2E3-4EA9-BD14-B1881C2CC748}"/>
            </a:ext>
          </a:extLst>
        </xdr:cNvPr>
        <xdr:cNvSpPr txBox="1"/>
      </xdr:nvSpPr>
      <xdr:spPr>
        <a:xfrm>
          <a:off x="1711294" y="7169417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347896</xdr:colOff>
      <xdr:row>17</xdr:row>
      <xdr:rowOff>272649</xdr:rowOff>
    </xdr:from>
    <xdr:to>
      <xdr:col>9</xdr:col>
      <xdr:colOff>347896</xdr:colOff>
      <xdr:row>17</xdr:row>
      <xdr:rowOff>407095</xdr:rowOff>
    </xdr:to>
    <xdr:cxnSp macro="">
      <xdr:nvCxnSpPr>
        <xdr:cNvPr id="155" name="直線接點 154">
          <a:extLst>
            <a:ext uri="{FF2B5EF4-FFF2-40B4-BE49-F238E27FC236}">
              <a16:creationId xmlns:a16="http://schemas.microsoft.com/office/drawing/2014/main" id="{986D432C-6653-481F-8D98-D2B539FFB9DA}"/>
            </a:ext>
          </a:extLst>
        </xdr:cNvPr>
        <xdr:cNvCxnSpPr/>
      </xdr:nvCxnSpPr>
      <xdr:spPr>
        <a:xfrm flipV="1">
          <a:off x="1490896" y="7787874"/>
          <a:ext cx="0" cy="1344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347896</xdr:colOff>
      <xdr:row>17</xdr:row>
      <xdr:rowOff>272649</xdr:rowOff>
    </xdr:from>
    <xdr:to>
      <xdr:col>9</xdr:col>
      <xdr:colOff>848683</xdr:colOff>
      <xdr:row>17</xdr:row>
      <xdr:rowOff>272649</xdr:rowOff>
    </xdr:to>
    <xdr:cxnSp macro="">
      <xdr:nvCxnSpPr>
        <xdr:cNvPr id="156" name="直線接點 155">
          <a:extLst>
            <a:ext uri="{FF2B5EF4-FFF2-40B4-BE49-F238E27FC236}">
              <a16:creationId xmlns:a16="http://schemas.microsoft.com/office/drawing/2014/main" id="{357EC0BA-0CCF-49F2-B797-906ED805F460}"/>
            </a:ext>
          </a:extLst>
        </xdr:cNvPr>
        <xdr:cNvCxnSpPr/>
      </xdr:nvCxnSpPr>
      <xdr:spPr>
        <a:xfrm>
          <a:off x="1490896" y="7787874"/>
          <a:ext cx="5007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848683</xdr:colOff>
      <xdr:row>17</xdr:row>
      <xdr:rowOff>272649</xdr:rowOff>
    </xdr:from>
    <xdr:to>
      <xdr:col>9</xdr:col>
      <xdr:colOff>848683</xdr:colOff>
      <xdr:row>17</xdr:row>
      <xdr:rowOff>407095</xdr:rowOff>
    </xdr:to>
    <xdr:cxnSp macro="">
      <xdr:nvCxnSpPr>
        <xdr:cNvPr id="157" name="直線接點 156">
          <a:extLst>
            <a:ext uri="{FF2B5EF4-FFF2-40B4-BE49-F238E27FC236}">
              <a16:creationId xmlns:a16="http://schemas.microsoft.com/office/drawing/2014/main" id="{5A255888-8E3D-49CE-8050-BF0D5645754B}"/>
            </a:ext>
          </a:extLst>
        </xdr:cNvPr>
        <xdr:cNvCxnSpPr/>
      </xdr:nvCxnSpPr>
      <xdr:spPr>
        <a:xfrm flipV="1">
          <a:off x="1991683" y="7787874"/>
          <a:ext cx="0" cy="1344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153928</xdr:colOff>
      <xdr:row>17</xdr:row>
      <xdr:rowOff>254357</xdr:rowOff>
    </xdr:from>
    <xdr:to>
      <xdr:col>9</xdr:col>
      <xdr:colOff>337312</xdr:colOff>
      <xdr:row>17</xdr:row>
      <xdr:rowOff>387438</xdr:rowOff>
    </xdr:to>
    <xdr:sp macro="" textlink="">
      <xdr:nvSpPr>
        <xdr:cNvPr id="158" name="文字方塊 157">
          <a:extLst>
            <a:ext uri="{FF2B5EF4-FFF2-40B4-BE49-F238E27FC236}">
              <a16:creationId xmlns:a16="http://schemas.microsoft.com/office/drawing/2014/main" id="{F5536638-E131-4523-A6E6-2F793CC56451}"/>
            </a:ext>
          </a:extLst>
        </xdr:cNvPr>
        <xdr:cNvSpPr txBox="1"/>
      </xdr:nvSpPr>
      <xdr:spPr>
        <a:xfrm>
          <a:off x="1296928" y="776958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460752</xdr:colOff>
      <xdr:row>17</xdr:row>
      <xdr:rowOff>124195</xdr:rowOff>
    </xdr:from>
    <xdr:to>
      <xdr:col>9</xdr:col>
      <xdr:colOff>735827</xdr:colOff>
      <xdr:row>17</xdr:row>
      <xdr:rowOff>257276</xdr:rowOff>
    </xdr:to>
    <xdr:sp macro="" textlink="">
      <xdr:nvSpPr>
        <xdr:cNvPr id="159" name="文字方塊 158">
          <a:extLst>
            <a:ext uri="{FF2B5EF4-FFF2-40B4-BE49-F238E27FC236}">
              <a16:creationId xmlns:a16="http://schemas.microsoft.com/office/drawing/2014/main" id="{15932681-4F1D-4714-9427-1921DA237279}"/>
            </a:ext>
          </a:extLst>
        </xdr:cNvPr>
        <xdr:cNvSpPr txBox="1"/>
      </xdr:nvSpPr>
      <xdr:spPr>
        <a:xfrm>
          <a:off x="1603752" y="763942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859642</xdr:colOff>
      <xdr:row>17</xdr:row>
      <xdr:rowOff>252881</xdr:rowOff>
    </xdr:from>
    <xdr:to>
      <xdr:col>9</xdr:col>
      <xdr:colOff>1043026</xdr:colOff>
      <xdr:row>17</xdr:row>
      <xdr:rowOff>385962</xdr:rowOff>
    </xdr:to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77469539-68CC-4B68-A317-318FEE484862}"/>
            </a:ext>
          </a:extLst>
        </xdr:cNvPr>
        <xdr:cNvSpPr txBox="1"/>
      </xdr:nvSpPr>
      <xdr:spPr>
        <a:xfrm>
          <a:off x="2002642" y="7768106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347896</xdr:colOff>
      <xdr:row>18</xdr:row>
      <xdr:rowOff>272649</xdr:rowOff>
    </xdr:from>
    <xdr:to>
      <xdr:col>9</xdr:col>
      <xdr:colOff>347896</xdr:colOff>
      <xdr:row>18</xdr:row>
      <xdr:rowOff>407095</xdr:rowOff>
    </xdr:to>
    <xdr:cxnSp macro="">
      <xdr:nvCxnSpPr>
        <xdr:cNvPr id="161" name="直線接點 160">
          <a:extLst>
            <a:ext uri="{FF2B5EF4-FFF2-40B4-BE49-F238E27FC236}">
              <a16:creationId xmlns:a16="http://schemas.microsoft.com/office/drawing/2014/main" id="{1729E76A-B346-4D5C-9927-BD485D5BB986}"/>
            </a:ext>
          </a:extLst>
        </xdr:cNvPr>
        <xdr:cNvCxnSpPr/>
      </xdr:nvCxnSpPr>
      <xdr:spPr>
        <a:xfrm flipV="1">
          <a:off x="1490896" y="8226024"/>
          <a:ext cx="0" cy="1344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347896</xdr:colOff>
      <xdr:row>18</xdr:row>
      <xdr:rowOff>272649</xdr:rowOff>
    </xdr:from>
    <xdr:to>
      <xdr:col>9</xdr:col>
      <xdr:colOff>848683</xdr:colOff>
      <xdr:row>18</xdr:row>
      <xdr:rowOff>272649</xdr:rowOff>
    </xdr:to>
    <xdr:cxnSp macro="">
      <xdr:nvCxnSpPr>
        <xdr:cNvPr id="162" name="直線接點 161">
          <a:extLst>
            <a:ext uri="{FF2B5EF4-FFF2-40B4-BE49-F238E27FC236}">
              <a16:creationId xmlns:a16="http://schemas.microsoft.com/office/drawing/2014/main" id="{0FD97E9F-C03A-45B3-A9AF-4BD5812BE939}"/>
            </a:ext>
          </a:extLst>
        </xdr:cNvPr>
        <xdr:cNvCxnSpPr/>
      </xdr:nvCxnSpPr>
      <xdr:spPr>
        <a:xfrm>
          <a:off x="1490896" y="8226024"/>
          <a:ext cx="5007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848683</xdr:colOff>
      <xdr:row>18</xdr:row>
      <xdr:rowOff>272649</xdr:rowOff>
    </xdr:from>
    <xdr:to>
      <xdr:col>9</xdr:col>
      <xdr:colOff>848683</xdr:colOff>
      <xdr:row>18</xdr:row>
      <xdr:rowOff>407095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13E1C16D-6E4F-42FC-B913-191789F0BBDB}"/>
            </a:ext>
          </a:extLst>
        </xdr:cNvPr>
        <xdr:cNvCxnSpPr/>
      </xdr:nvCxnSpPr>
      <xdr:spPr>
        <a:xfrm flipV="1">
          <a:off x="1991683" y="8226024"/>
          <a:ext cx="0" cy="1344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153928</xdr:colOff>
      <xdr:row>18</xdr:row>
      <xdr:rowOff>254357</xdr:rowOff>
    </xdr:from>
    <xdr:to>
      <xdr:col>9</xdr:col>
      <xdr:colOff>337312</xdr:colOff>
      <xdr:row>18</xdr:row>
      <xdr:rowOff>387438</xdr:rowOff>
    </xdr:to>
    <xdr:sp macro="" textlink="">
      <xdr:nvSpPr>
        <xdr:cNvPr id="164" name="文字方塊 163">
          <a:extLst>
            <a:ext uri="{FF2B5EF4-FFF2-40B4-BE49-F238E27FC236}">
              <a16:creationId xmlns:a16="http://schemas.microsoft.com/office/drawing/2014/main" id="{B208638E-3BDC-4E51-B778-8B0FCBA74725}"/>
            </a:ext>
          </a:extLst>
        </xdr:cNvPr>
        <xdr:cNvSpPr txBox="1"/>
      </xdr:nvSpPr>
      <xdr:spPr>
        <a:xfrm>
          <a:off x="1296928" y="820773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460752</xdr:colOff>
      <xdr:row>18</xdr:row>
      <xdr:rowOff>124195</xdr:rowOff>
    </xdr:from>
    <xdr:to>
      <xdr:col>9</xdr:col>
      <xdr:colOff>735827</xdr:colOff>
      <xdr:row>18</xdr:row>
      <xdr:rowOff>257276</xdr:rowOff>
    </xdr:to>
    <xdr:sp macro="" textlink="">
      <xdr:nvSpPr>
        <xdr:cNvPr id="165" name="文字方塊 164">
          <a:extLst>
            <a:ext uri="{FF2B5EF4-FFF2-40B4-BE49-F238E27FC236}">
              <a16:creationId xmlns:a16="http://schemas.microsoft.com/office/drawing/2014/main" id="{63B54BE9-3055-4C1C-9DAA-F5FE6636B8C0}"/>
            </a:ext>
          </a:extLst>
        </xdr:cNvPr>
        <xdr:cNvSpPr txBox="1"/>
      </xdr:nvSpPr>
      <xdr:spPr>
        <a:xfrm>
          <a:off x="1603752" y="807757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859642</xdr:colOff>
      <xdr:row>18</xdr:row>
      <xdr:rowOff>252881</xdr:rowOff>
    </xdr:from>
    <xdr:to>
      <xdr:col>9</xdr:col>
      <xdr:colOff>1043026</xdr:colOff>
      <xdr:row>18</xdr:row>
      <xdr:rowOff>385962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CD6411C1-6EB9-4F67-B5B0-DD74716306DE}"/>
            </a:ext>
          </a:extLst>
        </xdr:cNvPr>
        <xdr:cNvSpPr txBox="1"/>
      </xdr:nvSpPr>
      <xdr:spPr>
        <a:xfrm>
          <a:off x="2002642" y="8206256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347896</xdr:colOff>
      <xdr:row>19</xdr:row>
      <xdr:rowOff>261300</xdr:rowOff>
    </xdr:from>
    <xdr:to>
      <xdr:col>9</xdr:col>
      <xdr:colOff>347896</xdr:colOff>
      <xdr:row>19</xdr:row>
      <xdr:rowOff>340013</xdr:rowOff>
    </xdr:to>
    <xdr:cxnSp macro="">
      <xdr:nvCxnSpPr>
        <xdr:cNvPr id="167" name="直線接點 166">
          <a:extLst>
            <a:ext uri="{FF2B5EF4-FFF2-40B4-BE49-F238E27FC236}">
              <a16:creationId xmlns:a16="http://schemas.microsoft.com/office/drawing/2014/main" id="{4B27C175-3228-4CC3-AC08-892FA67D30D9}"/>
            </a:ext>
          </a:extLst>
        </xdr:cNvPr>
        <xdr:cNvCxnSpPr/>
      </xdr:nvCxnSpPr>
      <xdr:spPr>
        <a:xfrm flipV="1">
          <a:off x="1490896" y="8652825"/>
          <a:ext cx="0" cy="787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347896</xdr:colOff>
      <xdr:row>19</xdr:row>
      <xdr:rowOff>261300</xdr:rowOff>
    </xdr:from>
    <xdr:to>
      <xdr:col>9</xdr:col>
      <xdr:colOff>848683</xdr:colOff>
      <xdr:row>19</xdr:row>
      <xdr:rowOff>261300</xdr:rowOff>
    </xdr:to>
    <xdr:cxnSp macro="">
      <xdr:nvCxnSpPr>
        <xdr:cNvPr id="168" name="直線接點 167">
          <a:extLst>
            <a:ext uri="{FF2B5EF4-FFF2-40B4-BE49-F238E27FC236}">
              <a16:creationId xmlns:a16="http://schemas.microsoft.com/office/drawing/2014/main" id="{20928B1A-1011-4C26-9F24-49AFCF4C8763}"/>
            </a:ext>
          </a:extLst>
        </xdr:cNvPr>
        <xdr:cNvCxnSpPr/>
      </xdr:nvCxnSpPr>
      <xdr:spPr>
        <a:xfrm>
          <a:off x="1490896" y="8652825"/>
          <a:ext cx="5007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848683</xdr:colOff>
      <xdr:row>19</xdr:row>
      <xdr:rowOff>261300</xdr:rowOff>
    </xdr:from>
    <xdr:to>
      <xdr:col>9</xdr:col>
      <xdr:colOff>848683</xdr:colOff>
      <xdr:row>19</xdr:row>
      <xdr:rowOff>395705</xdr:rowOff>
    </xdr:to>
    <xdr:cxnSp macro="">
      <xdr:nvCxnSpPr>
        <xdr:cNvPr id="169" name="直線接點 168">
          <a:extLst>
            <a:ext uri="{FF2B5EF4-FFF2-40B4-BE49-F238E27FC236}">
              <a16:creationId xmlns:a16="http://schemas.microsoft.com/office/drawing/2014/main" id="{35508F1C-6D8C-4E93-896F-5436E8068AAC}"/>
            </a:ext>
          </a:extLst>
        </xdr:cNvPr>
        <xdr:cNvCxnSpPr/>
      </xdr:nvCxnSpPr>
      <xdr:spPr>
        <a:xfrm flipV="1">
          <a:off x="1991683" y="8652825"/>
          <a:ext cx="0" cy="13440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154662</xdr:colOff>
      <xdr:row>19</xdr:row>
      <xdr:rowOff>207323</xdr:rowOff>
    </xdr:from>
    <xdr:to>
      <xdr:col>9</xdr:col>
      <xdr:colOff>338046</xdr:colOff>
      <xdr:row>19</xdr:row>
      <xdr:rowOff>340404</xdr:rowOff>
    </xdr:to>
    <xdr:sp macro="" textlink="">
      <xdr:nvSpPr>
        <xdr:cNvPr id="170" name="文字方塊 169">
          <a:extLst>
            <a:ext uri="{FF2B5EF4-FFF2-40B4-BE49-F238E27FC236}">
              <a16:creationId xmlns:a16="http://schemas.microsoft.com/office/drawing/2014/main" id="{5C60FE54-BEAB-4597-9821-90CDDC3FC111}"/>
            </a:ext>
          </a:extLst>
        </xdr:cNvPr>
        <xdr:cNvSpPr txBox="1"/>
      </xdr:nvSpPr>
      <xdr:spPr>
        <a:xfrm>
          <a:off x="1297662" y="8598848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460752</xdr:colOff>
      <xdr:row>19</xdr:row>
      <xdr:rowOff>112846</xdr:rowOff>
    </xdr:from>
    <xdr:to>
      <xdr:col>9</xdr:col>
      <xdr:colOff>735827</xdr:colOff>
      <xdr:row>19</xdr:row>
      <xdr:rowOff>245927</xdr:rowOff>
    </xdr:to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FD70EA2E-B1C4-41AF-A1DD-E5109236ECD8}"/>
            </a:ext>
          </a:extLst>
        </xdr:cNvPr>
        <xdr:cNvSpPr txBox="1"/>
      </xdr:nvSpPr>
      <xdr:spPr>
        <a:xfrm>
          <a:off x="1603752" y="8504371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858554</xdr:colOff>
      <xdr:row>19</xdr:row>
      <xdr:rowOff>243335</xdr:rowOff>
    </xdr:from>
    <xdr:to>
      <xdr:col>9</xdr:col>
      <xdr:colOff>1041938</xdr:colOff>
      <xdr:row>19</xdr:row>
      <xdr:rowOff>376416</xdr:rowOff>
    </xdr:to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4A919DE0-6E02-434C-A8B3-115FDE87AAC3}"/>
            </a:ext>
          </a:extLst>
        </xdr:cNvPr>
        <xdr:cNvSpPr txBox="1"/>
      </xdr:nvSpPr>
      <xdr:spPr>
        <a:xfrm>
          <a:off x="2001554" y="863486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347896</xdr:colOff>
      <xdr:row>20</xdr:row>
      <xdr:rowOff>97444</xdr:rowOff>
    </xdr:from>
    <xdr:to>
      <xdr:col>9</xdr:col>
      <xdr:colOff>347896</xdr:colOff>
      <xdr:row>20</xdr:row>
      <xdr:rowOff>220855</xdr:rowOff>
    </xdr:to>
    <xdr:cxnSp macro="">
      <xdr:nvCxnSpPr>
        <xdr:cNvPr id="173" name="直線接點 172">
          <a:extLst>
            <a:ext uri="{FF2B5EF4-FFF2-40B4-BE49-F238E27FC236}">
              <a16:creationId xmlns:a16="http://schemas.microsoft.com/office/drawing/2014/main" id="{A5476438-5051-47F9-9BEF-42794472532A}"/>
            </a:ext>
          </a:extLst>
        </xdr:cNvPr>
        <xdr:cNvCxnSpPr/>
      </xdr:nvCxnSpPr>
      <xdr:spPr>
        <a:xfrm flipV="1">
          <a:off x="1490896" y="8927119"/>
          <a:ext cx="0" cy="123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347896</xdr:colOff>
      <xdr:row>20</xdr:row>
      <xdr:rowOff>220855</xdr:rowOff>
    </xdr:from>
    <xdr:to>
      <xdr:col>9</xdr:col>
      <xdr:colOff>848683</xdr:colOff>
      <xdr:row>20</xdr:row>
      <xdr:rowOff>220855</xdr:rowOff>
    </xdr:to>
    <xdr:cxnSp macro="">
      <xdr:nvCxnSpPr>
        <xdr:cNvPr id="174" name="直線接點 173">
          <a:extLst>
            <a:ext uri="{FF2B5EF4-FFF2-40B4-BE49-F238E27FC236}">
              <a16:creationId xmlns:a16="http://schemas.microsoft.com/office/drawing/2014/main" id="{F61B92DB-5BA6-42BC-AA82-7A48B4209C4C}"/>
            </a:ext>
          </a:extLst>
        </xdr:cNvPr>
        <xdr:cNvCxnSpPr/>
      </xdr:nvCxnSpPr>
      <xdr:spPr>
        <a:xfrm>
          <a:off x="1490896" y="9050530"/>
          <a:ext cx="5007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848683</xdr:colOff>
      <xdr:row>20</xdr:row>
      <xdr:rowOff>220855</xdr:rowOff>
    </xdr:from>
    <xdr:to>
      <xdr:col>9</xdr:col>
      <xdr:colOff>848683</xdr:colOff>
      <xdr:row>20</xdr:row>
      <xdr:rowOff>343633</xdr:rowOff>
    </xdr:to>
    <xdr:cxnSp macro="">
      <xdr:nvCxnSpPr>
        <xdr:cNvPr id="175" name="直線接點 174">
          <a:extLst>
            <a:ext uri="{FF2B5EF4-FFF2-40B4-BE49-F238E27FC236}">
              <a16:creationId xmlns:a16="http://schemas.microsoft.com/office/drawing/2014/main" id="{5C3BB027-BF48-4852-984A-7CA00832FD7B}"/>
            </a:ext>
          </a:extLst>
        </xdr:cNvPr>
        <xdr:cNvCxnSpPr/>
      </xdr:nvCxnSpPr>
      <xdr:spPr>
        <a:xfrm flipV="1">
          <a:off x="1991683" y="9050530"/>
          <a:ext cx="0" cy="1227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154662</xdr:colOff>
      <xdr:row>20</xdr:row>
      <xdr:rowOff>75303</xdr:rowOff>
    </xdr:from>
    <xdr:to>
      <xdr:col>9</xdr:col>
      <xdr:colOff>338046</xdr:colOff>
      <xdr:row>20</xdr:row>
      <xdr:rowOff>208384</xdr:rowOff>
    </xdr:to>
    <xdr:sp macro="" textlink="">
      <xdr:nvSpPr>
        <xdr:cNvPr id="176" name="文字方塊 175">
          <a:extLst>
            <a:ext uri="{FF2B5EF4-FFF2-40B4-BE49-F238E27FC236}">
              <a16:creationId xmlns:a16="http://schemas.microsoft.com/office/drawing/2014/main" id="{4322C69C-E22A-40FB-A277-3CD837640506}"/>
            </a:ext>
          </a:extLst>
        </xdr:cNvPr>
        <xdr:cNvSpPr txBox="1"/>
      </xdr:nvSpPr>
      <xdr:spPr>
        <a:xfrm>
          <a:off x="1297662" y="8904978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460825</xdr:colOff>
      <xdr:row>20</xdr:row>
      <xdr:rowOff>72400</xdr:rowOff>
    </xdr:from>
    <xdr:to>
      <xdr:col>9</xdr:col>
      <xdr:colOff>735900</xdr:colOff>
      <xdr:row>20</xdr:row>
      <xdr:rowOff>205481</xdr:rowOff>
    </xdr:to>
    <xdr:sp macro="" textlink="">
      <xdr:nvSpPr>
        <xdr:cNvPr id="177" name="文字方塊 176">
          <a:extLst>
            <a:ext uri="{FF2B5EF4-FFF2-40B4-BE49-F238E27FC236}">
              <a16:creationId xmlns:a16="http://schemas.microsoft.com/office/drawing/2014/main" id="{CB3A9BAE-BCAD-4AB1-95C3-D299012EE360}"/>
            </a:ext>
          </a:extLst>
        </xdr:cNvPr>
        <xdr:cNvSpPr txBox="1"/>
      </xdr:nvSpPr>
      <xdr:spPr>
        <a:xfrm>
          <a:off x="1603825" y="8902075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857969</xdr:colOff>
      <xdr:row>20</xdr:row>
      <xdr:rowOff>195280</xdr:rowOff>
    </xdr:from>
    <xdr:to>
      <xdr:col>9</xdr:col>
      <xdr:colOff>1041353</xdr:colOff>
      <xdr:row>20</xdr:row>
      <xdr:rowOff>328361</xdr:rowOff>
    </xdr:to>
    <xdr:sp macro="" textlink="">
      <xdr:nvSpPr>
        <xdr:cNvPr id="178" name="文字方塊 177">
          <a:extLst>
            <a:ext uri="{FF2B5EF4-FFF2-40B4-BE49-F238E27FC236}">
              <a16:creationId xmlns:a16="http://schemas.microsoft.com/office/drawing/2014/main" id="{99A3868D-38FC-48E8-823A-EF23A1425F42}"/>
            </a:ext>
          </a:extLst>
        </xdr:cNvPr>
        <xdr:cNvSpPr txBox="1"/>
      </xdr:nvSpPr>
      <xdr:spPr>
        <a:xfrm>
          <a:off x="2000969" y="902495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347896</xdr:colOff>
      <xdr:row>21</xdr:row>
      <xdr:rowOff>241507</xdr:rowOff>
    </xdr:from>
    <xdr:to>
      <xdr:col>9</xdr:col>
      <xdr:colOff>848683</xdr:colOff>
      <xdr:row>21</xdr:row>
      <xdr:rowOff>241507</xdr:rowOff>
    </xdr:to>
    <xdr:cxnSp macro="">
      <xdr:nvCxnSpPr>
        <xdr:cNvPr id="179" name="直線接點 178">
          <a:extLst>
            <a:ext uri="{FF2B5EF4-FFF2-40B4-BE49-F238E27FC236}">
              <a16:creationId xmlns:a16="http://schemas.microsoft.com/office/drawing/2014/main" id="{3FEFBDFB-4F82-4FDD-8105-86C13187FBED}"/>
            </a:ext>
          </a:extLst>
        </xdr:cNvPr>
        <xdr:cNvCxnSpPr/>
      </xdr:nvCxnSpPr>
      <xdr:spPr>
        <a:xfrm>
          <a:off x="1490896" y="9509332"/>
          <a:ext cx="50078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347896</xdr:colOff>
      <xdr:row>21</xdr:row>
      <xdr:rowOff>108834</xdr:rowOff>
    </xdr:from>
    <xdr:to>
      <xdr:col>9</xdr:col>
      <xdr:colOff>347896</xdr:colOff>
      <xdr:row>21</xdr:row>
      <xdr:rowOff>241507</xdr:rowOff>
    </xdr:to>
    <xdr:cxnSp macro="">
      <xdr:nvCxnSpPr>
        <xdr:cNvPr id="180" name="直線接點 179">
          <a:extLst>
            <a:ext uri="{FF2B5EF4-FFF2-40B4-BE49-F238E27FC236}">
              <a16:creationId xmlns:a16="http://schemas.microsoft.com/office/drawing/2014/main" id="{590DC061-739F-455C-A87D-8C988BA19911}"/>
            </a:ext>
          </a:extLst>
        </xdr:cNvPr>
        <xdr:cNvCxnSpPr/>
      </xdr:nvCxnSpPr>
      <xdr:spPr>
        <a:xfrm flipV="1">
          <a:off x="1490896" y="9376659"/>
          <a:ext cx="0" cy="13267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154272</xdr:colOff>
      <xdr:row>21</xdr:row>
      <xdr:rowOff>89202</xdr:rowOff>
    </xdr:from>
    <xdr:to>
      <xdr:col>9</xdr:col>
      <xdr:colOff>337656</xdr:colOff>
      <xdr:row>21</xdr:row>
      <xdr:rowOff>222283</xdr:rowOff>
    </xdr:to>
    <xdr:sp macro="" textlink="">
      <xdr:nvSpPr>
        <xdr:cNvPr id="181" name="文字方塊 180">
          <a:extLst>
            <a:ext uri="{FF2B5EF4-FFF2-40B4-BE49-F238E27FC236}">
              <a16:creationId xmlns:a16="http://schemas.microsoft.com/office/drawing/2014/main" id="{25D98CB3-1D50-4D1C-9C17-83BE3F7D1E59}"/>
            </a:ext>
          </a:extLst>
        </xdr:cNvPr>
        <xdr:cNvSpPr txBox="1"/>
      </xdr:nvSpPr>
      <xdr:spPr>
        <a:xfrm>
          <a:off x="1297272" y="935702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463084</xdr:colOff>
      <xdr:row>21</xdr:row>
      <xdr:rowOff>215198</xdr:rowOff>
    </xdr:from>
    <xdr:to>
      <xdr:col>9</xdr:col>
      <xdr:colOff>738159</xdr:colOff>
      <xdr:row>21</xdr:row>
      <xdr:rowOff>348279</xdr:rowOff>
    </xdr:to>
    <xdr:sp macro="" textlink="">
      <xdr:nvSpPr>
        <xdr:cNvPr id="182" name="文字方塊 181">
          <a:extLst>
            <a:ext uri="{FF2B5EF4-FFF2-40B4-BE49-F238E27FC236}">
              <a16:creationId xmlns:a16="http://schemas.microsoft.com/office/drawing/2014/main" id="{AFF1EE5F-88DA-477E-8515-50664D9AC998}"/>
            </a:ext>
          </a:extLst>
        </xdr:cNvPr>
        <xdr:cNvSpPr txBox="1"/>
      </xdr:nvSpPr>
      <xdr:spPr>
        <a:xfrm>
          <a:off x="1606084" y="9483023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418301</xdr:colOff>
      <xdr:row>22</xdr:row>
      <xdr:rowOff>15566</xdr:rowOff>
    </xdr:from>
    <xdr:to>
      <xdr:col>9</xdr:col>
      <xdr:colOff>418301</xdr:colOff>
      <xdr:row>22</xdr:row>
      <xdr:rowOff>418546</xdr:rowOff>
    </xdr:to>
    <xdr:cxnSp macro="">
      <xdr:nvCxnSpPr>
        <xdr:cNvPr id="183" name="直線接點 182">
          <a:extLst>
            <a:ext uri="{FF2B5EF4-FFF2-40B4-BE49-F238E27FC236}">
              <a16:creationId xmlns:a16="http://schemas.microsoft.com/office/drawing/2014/main" id="{E677E072-60B0-41A8-87A5-2E442A8541AE}"/>
            </a:ext>
          </a:extLst>
        </xdr:cNvPr>
        <xdr:cNvCxnSpPr/>
      </xdr:nvCxnSpPr>
      <xdr:spPr>
        <a:xfrm>
          <a:off x="1561301" y="9721541"/>
          <a:ext cx="0" cy="4029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345077</xdr:colOff>
      <xdr:row>22</xdr:row>
      <xdr:rowOff>418546</xdr:rowOff>
    </xdr:from>
    <xdr:to>
      <xdr:col>9</xdr:col>
      <xdr:colOff>524182</xdr:colOff>
      <xdr:row>22</xdr:row>
      <xdr:rowOff>418546</xdr:rowOff>
    </xdr:to>
    <xdr:cxnSp macro="">
      <xdr:nvCxnSpPr>
        <xdr:cNvPr id="184" name="直線接點 183">
          <a:extLst>
            <a:ext uri="{FF2B5EF4-FFF2-40B4-BE49-F238E27FC236}">
              <a16:creationId xmlns:a16="http://schemas.microsoft.com/office/drawing/2014/main" id="{94F82D4A-584E-479A-A97F-02BF85804709}"/>
            </a:ext>
          </a:extLst>
        </xdr:cNvPr>
        <xdr:cNvCxnSpPr/>
      </xdr:nvCxnSpPr>
      <xdr:spPr>
        <a:xfrm>
          <a:off x="1488077" y="10124521"/>
          <a:ext cx="1791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347209</xdr:colOff>
      <xdr:row>22</xdr:row>
      <xdr:rowOff>15566</xdr:rowOff>
    </xdr:from>
    <xdr:to>
      <xdr:col>9</xdr:col>
      <xdr:colOff>519918</xdr:colOff>
      <xdr:row>22</xdr:row>
      <xdr:rowOff>15566</xdr:rowOff>
    </xdr:to>
    <xdr:cxnSp macro="">
      <xdr:nvCxnSpPr>
        <xdr:cNvPr id="185" name="直線接點 184">
          <a:extLst>
            <a:ext uri="{FF2B5EF4-FFF2-40B4-BE49-F238E27FC236}">
              <a16:creationId xmlns:a16="http://schemas.microsoft.com/office/drawing/2014/main" id="{5DB0BD34-1394-4CF7-936B-F95A997F8D24}"/>
            </a:ext>
          </a:extLst>
        </xdr:cNvPr>
        <xdr:cNvCxnSpPr/>
      </xdr:nvCxnSpPr>
      <xdr:spPr>
        <a:xfrm>
          <a:off x="1490209" y="9721541"/>
          <a:ext cx="17270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787431</xdr:colOff>
      <xdr:row>22</xdr:row>
      <xdr:rowOff>255531</xdr:rowOff>
    </xdr:from>
    <xdr:to>
      <xdr:col>9</xdr:col>
      <xdr:colOff>832288</xdr:colOff>
      <xdr:row>22</xdr:row>
      <xdr:rowOff>299410</xdr:rowOff>
    </xdr:to>
    <xdr:sp macro="" textlink="">
      <xdr:nvSpPr>
        <xdr:cNvPr id="186" name="弧形 185">
          <a:extLst>
            <a:ext uri="{FF2B5EF4-FFF2-40B4-BE49-F238E27FC236}">
              <a16:creationId xmlns:a16="http://schemas.microsoft.com/office/drawing/2014/main" id="{B6959E9B-5BAD-4C51-BC02-45978E7E2676}"/>
            </a:ext>
          </a:extLst>
        </xdr:cNvPr>
        <xdr:cNvSpPr/>
      </xdr:nvSpPr>
      <xdr:spPr>
        <a:xfrm>
          <a:off x="1930431" y="9961506"/>
          <a:ext cx="44857" cy="43879"/>
        </a:xfrm>
        <a:prstGeom prst="arc">
          <a:avLst>
            <a:gd name="adj1" fmla="val 1030878"/>
            <a:gd name="adj2" fmla="val 1310003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775605</xdr:colOff>
      <xdr:row>22</xdr:row>
      <xdr:rowOff>116360</xdr:rowOff>
    </xdr:from>
    <xdr:to>
      <xdr:col>9</xdr:col>
      <xdr:colOff>824484</xdr:colOff>
      <xdr:row>22</xdr:row>
      <xdr:rowOff>164174</xdr:rowOff>
    </xdr:to>
    <xdr:sp macro="" textlink="">
      <xdr:nvSpPr>
        <xdr:cNvPr id="187" name="弧形 186">
          <a:extLst>
            <a:ext uri="{FF2B5EF4-FFF2-40B4-BE49-F238E27FC236}">
              <a16:creationId xmlns:a16="http://schemas.microsoft.com/office/drawing/2014/main" id="{5D811EBC-39F2-46C7-AB3B-F312313C661D}"/>
            </a:ext>
          </a:extLst>
        </xdr:cNvPr>
        <xdr:cNvSpPr/>
      </xdr:nvSpPr>
      <xdr:spPr>
        <a:xfrm>
          <a:off x="1918605" y="9822335"/>
          <a:ext cx="48879" cy="47814"/>
        </a:xfrm>
        <a:prstGeom prst="arc">
          <a:avLst>
            <a:gd name="adj1" fmla="val 9174333"/>
            <a:gd name="adj2" fmla="val 1976488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459281</xdr:colOff>
      <xdr:row>22</xdr:row>
      <xdr:rowOff>29674</xdr:rowOff>
    </xdr:from>
    <xdr:to>
      <xdr:col>9</xdr:col>
      <xdr:colOff>842396</xdr:colOff>
      <xdr:row>22</xdr:row>
      <xdr:rowOff>404439</xdr:rowOff>
    </xdr:to>
    <xdr:sp macro="" textlink="">
      <xdr:nvSpPr>
        <xdr:cNvPr id="188" name="弧形 187">
          <a:extLst>
            <a:ext uri="{FF2B5EF4-FFF2-40B4-BE49-F238E27FC236}">
              <a16:creationId xmlns:a16="http://schemas.microsoft.com/office/drawing/2014/main" id="{02D6BCFD-F786-43E4-9B5A-C782716A671F}"/>
            </a:ext>
          </a:extLst>
        </xdr:cNvPr>
        <xdr:cNvSpPr/>
      </xdr:nvSpPr>
      <xdr:spPr>
        <a:xfrm>
          <a:off x="1602281" y="9735649"/>
          <a:ext cx="383115" cy="374765"/>
        </a:xfrm>
        <a:prstGeom prst="arc">
          <a:avLst>
            <a:gd name="adj1" fmla="val 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130786</xdr:colOff>
      <xdr:row>22</xdr:row>
      <xdr:rowOff>85878</xdr:rowOff>
    </xdr:from>
    <xdr:to>
      <xdr:col>9</xdr:col>
      <xdr:colOff>381752</xdr:colOff>
      <xdr:row>22</xdr:row>
      <xdr:rowOff>268076</xdr:rowOff>
    </xdr:to>
    <xdr:sp macro="" textlink="">
      <xdr:nvSpPr>
        <xdr:cNvPr id="189" name="文字方塊 188">
          <a:extLst>
            <a:ext uri="{FF2B5EF4-FFF2-40B4-BE49-F238E27FC236}">
              <a16:creationId xmlns:a16="http://schemas.microsoft.com/office/drawing/2014/main" id="{D1D6B6D2-6D9B-46A4-8A2B-0BAD7E66F7B1}"/>
            </a:ext>
          </a:extLst>
        </xdr:cNvPr>
        <xdr:cNvSpPr txBox="1"/>
      </xdr:nvSpPr>
      <xdr:spPr>
        <a:xfrm>
          <a:off x="1273786" y="9791853"/>
          <a:ext cx="250966" cy="18219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4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64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861078</xdr:colOff>
      <xdr:row>22</xdr:row>
      <xdr:rowOff>88100</xdr:rowOff>
    </xdr:from>
    <xdr:to>
      <xdr:col>9</xdr:col>
      <xdr:colOff>1112044</xdr:colOff>
      <xdr:row>22</xdr:row>
      <xdr:rowOff>270298</xdr:rowOff>
    </xdr:to>
    <xdr:sp macro="" textlink="">
      <xdr:nvSpPr>
        <xdr:cNvPr id="190" name="文字方塊 189">
          <a:extLst>
            <a:ext uri="{FF2B5EF4-FFF2-40B4-BE49-F238E27FC236}">
              <a16:creationId xmlns:a16="http://schemas.microsoft.com/office/drawing/2014/main" id="{C118CD4F-7E26-4732-A7DC-315216EDAD79}"/>
            </a:ext>
          </a:extLst>
        </xdr:cNvPr>
        <xdr:cNvSpPr txBox="1"/>
      </xdr:nvSpPr>
      <xdr:spPr>
        <a:xfrm>
          <a:off x="2004078" y="9794075"/>
          <a:ext cx="250966" cy="18219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4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48</a:t>
          </a:r>
          <a:endParaRPr lang="zh-TW" altLang="en-US" sz="164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510853</xdr:colOff>
      <xdr:row>22</xdr:row>
      <xdr:rowOff>88100</xdr:rowOff>
    </xdr:from>
    <xdr:to>
      <xdr:col>9</xdr:col>
      <xdr:colOff>761819</xdr:colOff>
      <xdr:row>22</xdr:row>
      <xdr:rowOff>270298</xdr:rowOff>
    </xdr:to>
    <xdr:sp macro="" textlink="">
      <xdr:nvSpPr>
        <xdr:cNvPr id="191" name="文字方塊 190">
          <a:extLst>
            <a:ext uri="{FF2B5EF4-FFF2-40B4-BE49-F238E27FC236}">
              <a16:creationId xmlns:a16="http://schemas.microsoft.com/office/drawing/2014/main" id="{8B633D53-AF75-46A3-B5A9-A4499F1B9098}"/>
            </a:ext>
          </a:extLst>
        </xdr:cNvPr>
        <xdr:cNvSpPr txBox="1"/>
      </xdr:nvSpPr>
      <xdr:spPr>
        <a:xfrm>
          <a:off x="1653853" y="9794075"/>
          <a:ext cx="250966" cy="182198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4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64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507166</xdr:colOff>
      <xdr:row>23</xdr:row>
      <xdr:rowOff>139667</xdr:rowOff>
    </xdr:from>
    <xdr:to>
      <xdr:col>9</xdr:col>
      <xdr:colOff>507166</xdr:colOff>
      <xdr:row>23</xdr:row>
      <xdr:rowOff>216535</xdr:rowOff>
    </xdr:to>
    <xdr:cxnSp macro="">
      <xdr:nvCxnSpPr>
        <xdr:cNvPr id="192" name="直線接點 191">
          <a:extLst>
            <a:ext uri="{FF2B5EF4-FFF2-40B4-BE49-F238E27FC236}">
              <a16:creationId xmlns:a16="http://schemas.microsoft.com/office/drawing/2014/main" id="{F8493362-2BFF-49DD-BD23-0D4342C33D73}"/>
            </a:ext>
          </a:extLst>
        </xdr:cNvPr>
        <xdr:cNvCxnSpPr/>
      </xdr:nvCxnSpPr>
      <xdr:spPr>
        <a:xfrm flipV="1">
          <a:off x="1650166" y="10283792"/>
          <a:ext cx="0" cy="7686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441001</xdr:colOff>
      <xdr:row>23</xdr:row>
      <xdr:rowOff>139667</xdr:rowOff>
    </xdr:from>
    <xdr:to>
      <xdr:col>9</xdr:col>
      <xdr:colOff>441377</xdr:colOff>
      <xdr:row>23</xdr:row>
      <xdr:rowOff>367795</xdr:rowOff>
    </xdr:to>
    <xdr:cxnSp macro="">
      <xdr:nvCxnSpPr>
        <xdr:cNvPr id="193" name="直線接點 192">
          <a:extLst>
            <a:ext uri="{FF2B5EF4-FFF2-40B4-BE49-F238E27FC236}">
              <a16:creationId xmlns:a16="http://schemas.microsoft.com/office/drawing/2014/main" id="{43D63B4A-DF04-4297-83AD-D96F94FCDB86}"/>
            </a:ext>
          </a:extLst>
        </xdr:cNvPr>
        <xdr:cNvCxnSpPr/>
      </xdr:nvCxnSpPr>
      <xdr:spPr>
        <a:xfrm flipH="1">
          <a:off x="1584001" y="10283792"/>
          <a:ext cx="376" cy="2281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473896</xdr:colOff>
      <xdr:row>23</xdr:row>
      <xdr:rowOff>402386</xdr:rowOff>
    </xdr:from>
    <xdr:to>
      <xdr:col>9</xdr:col>
      <xdr:colOff>860665</xdr:colOff>
      <xdr:row>23</xdr:row>
      <xdr:rowOff>402386</xdr:rowOff>
    </xdr:to>
    <xdr:cxnSp macro="">
      <xdr:nvCxnSpPr>
        <xdr:cNvPr id="194" name="直線接點 193">
          <a:extLst>
            <a:ext uri="{FF2B5EF4-FFF2-40B4-BE49-F238E27FC236}">
              <a16:creationId xmlns:a16="http://schemas.microsoft.com/office/drawing/2014/main" id="{D1F5B49C-B6E4-4673-A6DA-E94853DE57C5}"/>
            </a:ext>
          </a:extLst>
        </xdr:cNvPr>
        <xdr:cNvCxnSpPr/>
      </xdr:nvCxnSpPr>
      <xdr:spPr>
        <a:xfrm>
          <a:off x="1616896" y="10546511"/>
          <a:ext cx="38676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893617</xdr:colOff>
      <xdr:row>23</xdr:row>
      <xdr:rowOff>131604</xdr:rowOff>
    </xdr:from>
    <xdr:to>
      <xdr:col>9</xdr:col>
      <xdr:colOff>893935</xdr:colOff>
      <xdr:row>23</xdr:row>
      <xdr:rowOff>367795</xdr:rowOff>
    </xdr:to>
    <xdr:cxnSp macro="">
      <xdr:nvCxnSpPr>
        <xdr:cNvPr id="195" name="直線接點 194">
          <a:extLst>
            <a:ext uri="{FF2B5EF4-FFF2-40B4-BE49-F238E27FC236}">
              <a16:creationId xmlns:a16="http://schemas.microsoft.com/office/drawing/2014/main" id="{D5637577-9001-454B-BDD6-72177DC38941}"/>
            </a:ext>
          </a:extLst>
        </xdr:cNvPr>
        <xdr:cNvCxnSpPr/>
      </xdr:nvCxnSpPr>
      <xdr:spPr>
        <a:xfrm flipV="1">
          <a:off x="2036617" y="10275729"/>
          <a:ext cx="318" cy="2361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488397</xdr:colOff>
      <xdr:row>23</xdr:row>
      <xdr:rowOff>95355</xdr:rowOff>
    </xdr:from>
    <xdr:to>
      <xdr:col>9</xdr:col>
      <xdr:colOff>861041</xdr:colOff>
      <xdr:row>23</xdr:row>
      <xdr:rowOff>97014</xdr:rowOff>
    </xdr:to>
    <xdr:cxnSp macro="">
      <xdr:nvCxnSpPr>
        <xdr:cNvPr id="196" name="直線接點 195">
          <a:extLst>
            <a:ext uri="{FF2B5EF4-FFF2-40B4-BE49-F238E27FC236}">
              <a16:creationId xmlns:a16="http://schemas.microsoft.com/office/drawing/2014/main" id="{7F496BBC-FC86-4D8D-9EF3-58B770EDA24A}"/>
            </a:ext>
          </a:extLst>
        </xdr:cNvPr>
        <xdr:cNvCxnSpPr/>
      </xdr:nvCxnSpPr>
      <xdr:spPr>
        <a:xfrm flipH="1" flipV="1">
          <a:off x="1631397" y="10239480"/>
          <a:ext cx="372644" cy="16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455502</xdr:colOff>
      <xdr:row>23</xdr:row>
      <xdr:rowOff>130730</xdr:rowOff>
    </xdr:from>
    <xdr:to>
      <xdr:col>9</xdr:col>
      <xdr:colOff>455502</xdr:colOff>
      <xdr:row>23</xdr:row>
      <xdr:rowOff>226043</xdr:rowOff>
    </xdr:to>
    <xdr:cxnSp macro="">
      <xdr:nvCxnSpPr>
        <xdr:cNvPr id="197" name="直線接點 196">
          <a:extLst>
            <a:ext uri="{FF2B5EF4-FFF2-40B4-BE49-F238E27FC236}">
              <a16:creationId xmlns:a16="http://schemas.microsoft.com/office/drawing/2014/main" id="{BF1799C2-DAD2-473A-9783-662AE61BF3BB}"/>
            </a:ext>
          </a:extLst>
        </xdr:cNvPr>
        <xdr:cNvCxnSpPr/>
      </xdr:nvCxnSpPr>
      <xdr:spPr>
        <a:xfrm>
          <a:off x="1598502" y="10274855"/>
          <a:ext cx="0" cy="953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440793</xdr:colOff>
      <xdr:row>23</xdr:row>
      <xdr:rowOff>100827</xdr:rowOff>
    </xdr:from>
    <xdr:to>
      <xdr:col>9</xdr:col>
      <xdr:colOff>507750</xdr:colOff>
      <xdr:row>23</xdr:row>
      <xdr:rowOff>166325</xdr:rowOff>
    </xdr:to>
    <xdr:sp macro="" textlink="">
      <xdr:nvSpPr>
        <xdr:cNvPr id="198" name="弧形 197">
          <a:extLst>
            <a:ext uri="{FF2B5EF4-FFF2-40B4-BE49-F238E27FC236}">
              <a16:creationId xmlns:a16="http://schemas.microsoft.com/office/drawing/2014/main" id="{223C1CC3-CA35-4573-B6F7-E757B2548C63}"/>
            </a:ext>
          </a:extLst>
        </xdr:cNvPr>
        <xdr:cNvSpPr/>
      </xdr:nvSpPr>
      <xdr:spPr>
        <a:xfrm>
          <a:off x="1583793" y="10244952"/>
          <a:ext cx="66957" cy="65498"/>
        </a:xfrm>
        <a:prstGeom prst="arc">
          <a:avLst>
            <a:gd name="adj1" fmla="val 10156913"/>
            <a:gd name="adj2" fmla="val 64308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440981</xdr:colOff>
      <xdr:row>23</xdr:row>
      <xdr:rowOff>335510</xdr:rowOff>
    </xdr:from>
    <xdr:to>
      <xdr:col>9</xdr:col>
      <xdr:colOff>509371</xdr:colOff>
      <xdr:row>23</xdr:row>
      <xdr:rowOff>402409</xdr:rowOff>
    </xdr:to>
    <xdr:sp macro="" textlink="">
      <xdr:nvSpPr>
        <xdr:cNvPr id="199" name="弧形 198">
          <a:extLst>
            <a:ext uri="{FF2B5EF4-FFF2-40B4-BE49-F238E27FC236}">
              <a16:creationId xmlns:a16="http://schemas.microsoft.com/office/drawing/2014/main" id="{112E09A3-AEC6-4922-99A8-182474A60082}"/>
            </a:ext>
          </a:extLst>
        </xdr:cNvPr>
        <xdr:cNvSpPr/>
      </xdr:nvSpPr>
      <xdr:spPr>
        <a:xfrm>
          <a:off x="1583981" y="10479635"/>
          <a:ext cx="68390" cy="66899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825191</xdr:colOff>
      <xdr:row>23</xdr:row>
      <xdr:rowOff>335510</xdr:rowOff>
    </xdr:from>
    <xdr:to>
      <xdr:col>9</xdr:col>
      <xdr:colOff>893581</xdr:colOff>
      <xdr:row>23</xdr:row>
      <xdr:rowOff>402409</xdr:rowOff>
    </xdr:to>
    <xdr:sp macro="" textlink="">
      <xdr:nvSpPr>
        <xdr:cNvPr id="200" name="弧形 199">
          <a:extLst>
            <a:ext uri="{FF2B5EF4-FFF2-40B4-BE49-F238E27FC236}">
              <a16:creationId xmlns:a16="http://schemas.microsoft.com/office/drawing/2014/main" id="{CC6603E2-B860-47AE-A328-54524F147882}"/>
            </a:ext>
          </a:extLst>
        </xdr:cNvPr>
        <xdr:cNvSpPr/>
      </xdr:nvSpPr>
      <xdr:spPr>
        <a:xfrm>
          <a:off x="1968191" y="10479635"/>
          <a:ext cx="68390" cy="66899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825566</xdr:colOff>
      <xdr:row>23</xdr:row>
      <xdr:rowOff>96990</xdr:rowOff>
    </xdr:from>
    <xdr:to>
      <xdr:col>9</xdr:col>
      <xdr:colOff>893956</xdr:colOff>
      <xdr:row>23</xdr:row>
      <xdr:rowOff>163889</xdr:rowOff>
    </xdr:to>
    <xdr:sp macro="" textlink="">
      <xdr:nvSpPr>
        <xdr:cNvPr id="201" name="弧形 200">
          <a:extLst>
            <a:ext uri="{FF2B5EF4-FFF2-40B4-BE49-F238E27FC236}">
              <a16:creationId xmlns:a16="http://schemas.microsoft.com/office/drawing/2014/main" id="{2404BC96-F758-47FE-A7A9-7A8E0B21AFD7}"/>
            </a:ext>
          </a:extLst>
        </xdr:cNvPr>
        <xdr:cNvSpPr/>
      </xdr:nvSpPr>
      <xdr:spPr>
        <a:xfrm>
          <a:off x="1968566" y="10241115"/>
          <a:ext cx="68390" cy="66899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455457</xdr:colOff>
      <xdr:row>23</xdr:row>
      <xdr:rowOff>95323</xdr:rowOff>
    </xdr:from>
    <xdr:to>
      <xdr:col>9</xdr:col>
      <xdr:colOff>524303</xdr:colOff>
      <xdr:row>23</xdr:row>
      <xdr:rowOff>162668</xdr:rowOff>
    </xdr:to>
    <xdr:sp macro="" textlink="">
      <xdr:nvSpPr>
        <xdr:cNvPr id="202" name="弧形 201">
          <a:extLst>
            <a:ext uri="{FF2B5EF4-FFF2-40B4-BE49-F238E27FC236}">
              <a16:creationId xmlns:a16="http://schemas.microsoft.com/office/drawing/2014/main" id="{2C668692-A188-4B18-ACC0-77E576F4E4CB}"/>
            </a:ext>
          </a:extLst>
        </xdr:cNvPr>
        <xdr:cNvSpPr/>
      </xdr:nvSpPr>
      <xdr:spPr>
        <a:xfrm>
          <a:off x="1598457" y="10239448"/>
          <a:ext cx="68846" cy="67345"/>
        </a:xfrm>
        <a:prstGeom prst="arc">
          <a:avLst>
            <a:gd name="adj1" fmla="val 10622921"/>
            <a:gd name="adj2" fmla="val 1605184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558373</xdr:colOff>
      <xdr:row>23</xdr:row>
      <xdr:rowOff>244197</xdr:rowOff>
    </xdr:from>
    <xdr:to>
      <xdr:col>9</xdr:col>
      <xdr:colOff>753811</xdr:colOff>
      <xdr:row>23</xdr:row>
      <xdr:rowOff>385999</xdr:rowOff>
    </xdr:to>
    <xdr:sp macro="" textlink="">
      <xdr:nvSpPr>
        <xdr:cNvPr id="203" name="文字方塊 202">
          <a:extLst>
            <a:ext uri="{FF2B5EF4-FFF2-40B4-BE49-F238E27FC236}">
              <a16:creationId xmlns:a16="http://schemas.microsoft.com/office/drawing/2014/main" id="{1091F0E1-7DB1-4ABC-9CD1-C8EC6263A26A}"/>
            </a:ext>
          </a:extLst>
        </xdr:cNvPr>
        <xdr:cNvSpPr txBox="1"/>
      </xdr:nvSpPr>
      <xdr:spPr>
        <a:xfrm>
          <a:off x="1701373" y="10388322"/>
          <a:ext cx="195438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901931</xdr:colOff>
      <xdr:row>23</xdr:row>
      <xdr:rowOff>155018</xdr:rowOff>
    </xdr:from>
    <xdr:to>
      <xdr:col>9</xdr:col>
      <xdr:colOff>1195088</xdr:colOff>
      <xdr:row>23</xdr:row>
      <xdr:rowOff>296820</xdr:rowOff>
    </xdr:to>
    <xdr:sp macro="" textlink="">
      <xdr:nvSpPr>
        <xdr:cNvPr id="204" name="文字方塊 203">
          <a:extLst>
            <a:ext uri="{FF2B5EF4-FFF2-40B4-BE49-F238E27FC236}">
              <a16:creationId xmlns:a16="http://schemas.microsoft.com/office/drawing/2014/main" id="{E8FF3431-615B-41D0-8BEF-D5E298E0BE92}"/>
            </a:ext>
          </a:extLst>
        </xdr:cNvPr>
        <xdr:cNvSpPr txBox="1"/>
      </xdr:nvSpPr>
      <xdr:spPr>
        <a:xfrm>
          <a:off x="2044931" y="10299143"/>
          <a:ext cx="293157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558373</xdr:colOff>
      <xdr:row>23</xdr:row>
      <xdr:rowOff>70077</xdr:rowOff>
    </xdr:from>
    <xdr:to>
      <xdr:col>9</xdr:col>
      <xdr:colOff>753811</xdr:colOff>
      <xdr:row>23</xdr:row>
      <xdr:rowOff>211879</xdr:rowOff>
    </xdr:to>
    <xdr:sp macro="" textlink="">
      <xdr:nvSpPr>
        <xdr:cNvPr id="205" name="文字方塊 204">
          <a:extLst>
            <a:ext uri="{FF2B5EF4-FFF2-40B4-BE49-F238E27FC236}">
              <a16:creationId xmlns:a16="http://schemas.microsoft.com/office/drawing/2014/main" id="{CF7BEB03-30C7-454E-9865-D27D98842EC9}"/>
            </a:ext>
          </a:extLst>
        </xdr:cNvPr>
        <xdr:cNvSpPr txBox="1"/>
      </xdr:nvSpPr>
      <xdr:spPr>
        <a:xfrm>
          <a:off x="1701373" y="10214202"/>
          <a:ext cx="195438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72958</xdr:colOff>
      <xdr:row>23</xdr:row>
      <xdr:rowOff>69320</xdr:rowOff>
    </xdr:from>
    <xdr:to>
      <xdr:col>9</xdr:col>
      <xdr:colOff>433057</xdr:colOff>
      <xdr:row>23</xdr:row>
      <xdr:rowOff>211122</xdr:rowOff>
    </xdr:to>
    <xdr:sp macro="" textlink="">
      <xdr:nvSpPr>
        <xdr:cNvPr id="206" name="文字方塊 205">
          <a:extLst>
            <a:ext uri="{FF2B5EF4-FFF2-40B4-BE49-F238E27FC236}">
              <a16:creationId xmlns:a16="http://schemas.microsoft.com/office/drawing/2014/main" id="{DF36213B-6A82-4084-8706-ADF248CE08E7}"/>
            </a:ext>
          </a:extLst>
        </xdr:cNvPr>
        <xdr:cNvSpPr txBox="1"/>
      </xdr:nvSpPr>
      <xdr:spPr>
        <a:xfrm>
          <a:off x="1215958" y="10213445"/>
          <a:ext cx="360099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170536</xdr:colOff>
      <xdr:row>23</xdr:row>
      <xdr:rowOff>245210</xdr:rowOff>
    </xdr:from>
    <xdr:to>
      <xdr:col>9</xdr:col>
      <xdr:colOff>432916</xdr:colOff>
      <xdr:row>23</xdr:row>
      <xdr:rowOff>387012</xdr:rowOff>
    </xdr:to>
    <xdr:sp macro="" textlink="">
      <xdr:nvSpPr>
        <xdr:cNvPr id="207" name="文字方塊 206">
          <a:extLst>
            <a:ext uri="{FF2B5EF4-FFF2-40B4-BE49-F238E27FC236}">
              <a16:creationId xmlns:a16="http://schemas.microsoft.com/office/drawing/2014/main" id="{3A3EF22E-143A-44DD-980C-2100B5939C79}"/>
            </a:ext>
          </a:extLst>
        </xdr:cNvPr>
        <xdr:cNvSpPr txBox="1"/>
      </xdr:nvSpPr>
      <xdr:spPr>
        <a:xfrm>
          <a:off x="1313536" y="10389335"/>
          <a:ext cx="262380" cy="1418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9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79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490943</xdr:colOff>
      <xdr:row>24</xdr:row>
      <xdr:rowOff>164102</xdr:rowOff>
    </xdr:from>
    <xdr:to>
      <xdr:col>9</xdr:col>
      <xdr:colOff>490943</xdr:colOff>
      <xdr:row>24</xdr:row>
      <xdr:rowOff>214016</xdr:rowOff>
    </xdr:to>
    <xdr:cxnSp macro="">
      <xdr:nvCxnSpPr>
        <xdr:cNvPr id="208" name="直線接點 207">
          <a:extLst>
            <a:ext uri="{FF2B5EF4-FFF2-40B4-BE49-F238E27FC236}">
              <a16:creationId xmlns:a16="http://schemas.microsoft.com/office/drawing/2014/main" id="{7767000E-B0C9-48ED-820F-FA9CD971BC25}"/>
            </a:ext>
          </a:extLst>
        </xdr:cNvPr>
        <xdr:cNvCxnSpPr/>
      </xdr:nvCxnSpPr>
      <xdr:spPr>
        <a:xfrm flipV="1">
          <a:off x="1633943" y="10746377"/>
          <a:ext cx="0" cy="499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433984</xdr:colOff>
      <xdr:row>24</xdr:row>
      <xdr:rowOff>164102</xdr:rowOff>
    </xdr:from>
    <xdr:to>
      <xdr:col>9</xdr:col>
      <xdr:colOff>433984</xdr:colOff>
      <xdr:row>24</xdr:row>
      <xdr:rowOff>377664</xdr:rowOff>
    </xdr:to>
    <xdr:cxnSp macro="">
      <xdr:nvCxnSpPr>
        <xdr:cNvPr id="209" name="直線接點 208">
          <a:extLst>
            <a:ext uri="{FF2B5EF4-FFF2-40B4-BE49-F238E27FC236}">
              <a16:creationId xmlns:a16="http://schemas.microsoft.com/office/drawing/2014/main" id="{942D6B49-5730-43B2-B18F-49E2D20D3047}"/>
            </a:ext>
          </a:extLst>
        </xdr:cNvPr>
        <xdr:cNvCxnSpPr/>
      </xdr:nvCxnSpPr>
      <xdr:spPr>
        <a:xfrm>
          <a:off x="1576984" y="10746377"/>
          <a:ext cx="0" cy="2135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825121</xdr:colOff>
      <xdr:row>24</xdr:row>
      <xdr:rowOff>164102</xdr:rowOff>
    </xdr:from>
    <xdr:to>
      <xdr:col>9</xdr:col>
      <xdr:colOff>825121</xdr:colOff>
      <xdr:row>24</xdr:row>
      <xdr:rowOff>214016</xdr:rowOff>
    </xdr:to>
    <xdr:cxnSp macro="">
      <xdr:nvCxnSpPr>
        <xdr:cNvPr id="210" name="直線接點 209">
          <a:extLst>
            <a:ext uri="{FF2B5EF4-FFF2-40B4-BE49-F238E27FC236}">
              <a16:creationId xmlns:a16="http://schemas.microsoft.com/office/drawing/2014/main" id="{EC3F577A-73FA-46DD-A2C9-DEA7F9F5FC53}"/>
            </a:ext>
          </a:extLst>
        </xdr:cNvPr>
        <xdr:cNvCxnSpPr/>
      </xdr:nvCxnSpPr>
      <xdr:spPr>
        <a:xfrm flipV="1">
          <a:off x="1968121" y="10746377"/>
          <a:ext cx="0" cy="499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882079</xdr:colOff>
      <xdr:row>24</xdr:row>
      <xdr:rowOff>164102</xdr:rowOff>
    </xdr:from>
    <xdr:to>
      <xdr:col>9</xdr:col>
      <xdr:colOff>882079</xdr:colOff>
      <xdr:row>24</xdr:row>
      <xdr:rowOff>377664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46D48BB0-78BE-405C-9503-28C712DF5852}"/>
            </a:ext>
          </a:extLst>
        </xdr:cNvPr>
        <xdr:cNvCxnSpPr/>
      </xdr:nvCxnSpPr>
      <xdr:spPr>
        <a:xfrm>
          <a:off x="2025079" y="10746377"/>
          <a:ext cx="0" cy="2135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462463</xdr:colOff>
      <xdr:row>24</xdr:row>
      <xdr:rowOff>407612</xdr:rowOff>
    </xdr:from>
    <xdr:to>
      <xdr:col>9</xdr:col>
      <xdr:colOff>853600</xdr:colOff>
      <xdr:row>24</xdr:row>
      <xdr:rowOff>407612</xdr:rowOff>
    </xdr:to>
    <xdr:cxnSp macro="">
      <xdr:nvCxnSpPr>
        <xdr:cNvPr id="212" name="直線接點 211">
          <a:extLst>
            <a:ext uri="{FF2B5EF4-FFF2-40B4-BE49-F238E27FC236}">
              <a16:creationId xmlns:a16="http://schemas.microsoft.com/office/drawing/2014/main" id="{7D4201B0-0A05-4838-B0A0-8C6B5FAA9A78}"/>
            </a:ext>
          </a:extLst>
        </xdr:cNvPr>
        <xdr:cNvCxnSpPr/>
      </xdr:nvCxnSpPr>
      <xdr:spPr>
        <a:xfrm flipH="1">
          <a:off x="1605463" y="10989887"/>
          <a:ext cx="39113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433984</xdr:colOff>
      <xdr:row>24</xdr:row>
      <xdr:rowOff>136244</xdr:rowOff>
    </xdr:from>
    <xdr:to>
      <xdr:col>9</xdr:col>
      <xdr:colOff>490943</xdr:colOff>
      <xdr:row>24</xdr:row>
      <xdr:rowOff>191961</xdr:rowOff>
    </xdr:to>
    <xdr:sp macro="" textlink="">
      <xdr:nvSpPr>
        <xdr:cNvPr id="213" name="弧形 212">
          <a:extLst>
            <a:ext uri="{FF2B5EF4-FFF2-40B4-BE49-F238E27FC236}">
              <a16:creationId xmlns:a16="http://schemas.microsoft.com/office/drawing/2014/main" id="{DF64BB3A-06BB-4456-A86F-E7947A7B9768}"/>
            </a:ext>
          </a:extLst>
        </xdr:cNvPr>
        <xdr:cNvSpPr/>
      </xdr:nvSpPr>
      <xdr:spPr>
        <a:xfrm>
          <a:off x="1576984" y="10718519"/>
          <a:ext cx="56959" cy="55717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433966</xdr:colOff>
      <xdr:row>24</xdr:row>
      <xdr:rowOff>349712</xdr:rowOff>
    </xdr:from>
    <xdr:to>
      <xdr:col>9</xdr:col>
      <xdr:colOff>493176</xdr:colOff>
      <xdr:row>24</xdr:row>
      <xdr:rowOff>407632</xdr:rowOff>
    </xdr:to>
    <xdr:sp macro="" textlink="">
      <xdr:nvSpPr>
        <xdr:cNvPr id="214" name="弧形 213">
          <a:extLst>
            <a:ext uri="{FF2B5EF4-FFF2-40B4-BE49-F238E27FC236}">
              <a16:creationId xmlns:a16="http://schemas.microsoft.com/office/drawing/2014/main" id="{2839414C-F06B-4EAB-A75C-6B3A032F7FED}"/>
            </a:ext>
          </a:extLst>
        </xdr:cNvPr>
        <xdr:cNvSpPr/>
      </xdr:nvSpPr>
      <xdr:spPr>
        <a:xfrm>
          <a:off x="1576966" y="10931987"/>
          <a:ext cx="59210" cy="57920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825121</xdr:colOff>
      <xdr:row>24</xdr:row>
      <xdr:rowOff>136244</xdr:rowOff>
    </xdr:from>
    <xdr:to>
      <xdr:col>9</xdr:col>
      <xdr:colOff>882079</xdr:colOff>
      <xdr:row>24</xdr:row>
      <xdr:rowOff>191961</xdr:rowOff>
    </xdr:to>
    <xdr:sp macro="" textlink="">
      <xdr:nvSpPr>
        <xdr:cNvPr id="215" name="弧形 214">
          <a:extLst>
            <a:ext uri="{FF2B5EF4-FFF2-40B4-BE49-F238E27FC236}">
              <a16:creationId xmlns:a16="http://schemas.microsoft.com/office/drawing/2014/main" id="{EAEE9C57-6051-4E9D-9B2B-3505D4E073B2}"/>
            </a:ext>
          </a:extLst>
        </xdr:cNvPr>
        <xdr:cNvSpPr/>
      </xdr:nvSpPr>
      <xdr:spPr>
        <a:xfrm>
          <a:off x="1968121" y="10718519"/>
          <a:ext cx="56958" cy="55717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822887</xdr:colOff>
      <xdr:row>24</xdr:row>
      <xdr:rowOff>349712</xdr:rowOff>
    </xdr:from>
    <xdr:to>
      <xdr:col>9</xdr:col>
      <xdr:colOff>882097</xdr:colOff>
      <xdr:row>24</xdr:row>
      <xdr:rowOff>407632</xdr:rowOff>
    </xdr:to>
    <xdr:sp macro="" textlink="">
      <xdr:nvSpPr>
        <xdr:cNvPr id="216" name="弧形 215">
          <a:extLst>
            <a:ext uri="{FF2B5EF4-FFF2-40B4-BE49-F238E27FC236}">
              <a16:creationId xmlns:a16="http://schemas.microsoft.com/office/drawing/2014/main" id="{6BE2BCE3-E93E-4C33-AEA6-67345B21F572}"/>
            </a:ext>
          </a:extLst>
        </xdr:cNvPr>
        <xdr:cNvSpPr/>
      </xdr:nvSpPr>
      <xdr:spPr>
        <a:xfrm>
          <a:off x="1965887" y="10931987"/>
          <a:ext cx="59210" cy="57920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549487</xdr:colOff>
      <xdr:row>24</xdr:row>
      <xdr:rowOff>252136</xdr:rowOff>
    </xdr:from>
    <xdr:to>
      <xdr:col>9</xdr:col>
      <xdr:colOff>742617</xdr:colOff>
      <xdr:row>24</xdr:row>
      <xdr:rowOff>392238</xdr:rowOff>
    </xdr:to>
    <xdr:sp macro="" textlink="">
      <xdr:nvSpPr>
        <xdr:cNvPr id="217" name="文字方塊 216">
          <a:extLst>
            <a:ext uri="{FF2B5EF4-FFF2-40B4-BE49-F238E27FC236}">
              <a16:creationId xmlns:a16="http://schemas.microsoft.com/office/drawing/2014/main" id="{63D35177-E964-4BD9-9258-BCA43C7F34BB}"/>
            </a:ext>
          </a:extLst>
        </xdr:cNvPr>
        <xdr:cNvSpPr txBox="1"/>
      </xdr:nvSpPr>
      <xdr:spPr>
        <a:xfrm>
          <a:off x="1692487" y="10834411"/>
          <a:ext cx="193130" cy="1401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6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6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889389</xdr:colOff>
      <xdr:row>24</xdr:row>
      <xdr:rowOff>252136</xdr:rowOff>
    </xdr:from>
    <xdr:to>
      <xdr:col>9</xdr:col>
      <xdr:colOff>1082519</xdr:colOff>
      <xdr:row>24</xdr:row>
      <xdr:rowOff>392238</xdr:rowOff>
    </xdr:to>
    <xdr:sp macro="" textlink="">
      <xdr:nvSpPr>
        <xdr:cNvPr id="218" name="文字方塊 217">
          <a:extLst>
            <a:ext uri="{FF2B5EF4-FFF2-40B4-BE49-F238E27FC236}">
              <a16:creationId xmlns:a16="http://schemas.microsoft.com/office/drawing/2014/main" id="{5E91FA63-7BB4-46BC-B600-391B4301992A}"/>
            </a:ext>
          </a:extLst>
        </xdr:cNvPr>
        <xdr:cNvSpPr txBox="1"/>
      </xdr:nvSpPr>
      <xdr:spPr>
        <a:xfrm>
          <a:off x="2032389" y="10834411"/>
          <a:ext cx="193130" cy="1401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6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6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549487</xdr:colOff>
      <xdr:row>24</xdr:row>
      <xdr:rowOff>99752</xdr:rowOff>
    </xdr:from>
    <xdr:to>
      <xdr:col>9</xdr:col>
      <xdr:colOff>742617</xdr:colOff>
      <xdr:row>24</xdr:row>
      <xdr:rowOff>239854</xdr:rowOff>
    </xdr:to>
    <xdr:sp macro="" textlink="">
      <xdr:nvSpPr>
        <xdr:cNvPr id="219" name="文字方塊 218">
          <a:extLst>
            <a:ext uri="{FF2B5EF4-FFF2-40B4-BE49-F238E27FC236}">
              <a16:creationId xmlns:a16="http://schemas.microsoft.com/office/drawing/2014/main" id="{4BC4EB8B-5A22-4430-9237-C6CD6ABBAD9F}"/>
            </a:ext>
          </a:extLst>
        </xdr:cNvPr>
        <xdr:cNvSpPr txBox="1"/>
      </xdr:nvSpPr>
      <xdr:spPr>
        <a:xfrm>
          <a:off x="1692487" y="10682027"/>
          <a:ext cx="193130" cy="1401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6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6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69838</xdr:colOff>
      <xdr:row>24</xdr:row>
      <xdr:rowOff>99752</xdr:rowOff>
    </xdr:from>
    <xdr:to>
      <xdr:col>9</xdr:col>
      <xdr:colOff>425705</xdr:colOff>
      <xdr:row>24</xdr:row>
      <xdr:rowOff>239854</xdr:rowOff>
    </xdr:to>
    <xdr:sp macro="" textlink="">
      <xdr:nvSpPr>
        <xdr:cNvPr id="220" name="文字方塊 219">
          <a:extLst>
            <a:ext uri="{FF2B5EF4-FFF2-40B4-BE49-F238E27FC236}">
              <a16:creationId xmlns:a16="http://schemas.microsoft.com/office/drawing/2014/main" id="{C6293973-22AB-4EB6-A85E-BA78131B53EC}"/>
            </a:ext>
          </a:extLst>
        </xdr:cNvPr>
        <xdr:cNvSpPr txBox="1"/>
      </xdr:nvSpPr>
      <xdr:spPr>
        <a:xfrm>
          <a:off x="1212838" y="10682027"/>
          <a:ext cx="355867" cy="1401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6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6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883216</xdr:colOff>
      <xdr:row>24</xdr:row>
      <xdr:rowOff>101572</xdr:rowOff>
    </xdr:from>
    <xdr:to>
      <xdr:col>9</xdr:col>
      <xdr:colOff>1239083</xdr:colOff>
      <xdr:row>24</xdr:row>
      <xdr:rowOff>241674</xdr:rowOff>
    </xdr:to>
    <xdr:sp macro="" textlink="">
      <xdr:nvSpPr>
        <xdr:cNvPr id="221" name="文字方塊 220">
          <a:extLst>
            <a:ext uri="{FF2B5EF4-FFF2-40B4-BE49-F238E27FC236}">
              <a16:creationId xmlns:a16="http://schemas.microsoft.com/office/drawing/2014/main" id="{19F45118-1312-484F-AE19-4E2D92D160FD}"/>
            </a:ext>
          </a:extLst>
        </xdr:cNvPr>
        <xdr:cNvSpPr txBox="1"/>
      </xdr:nvSpPr>
      <xdr:spPr>
        <a:xfrm>
          <a:off x="2026216" y="10683847"/>
          <a:ext cx="355867" cy="140102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64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64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445442</xdr:colOff>
      <xdr:row>25</xdr:row>
      <xdr:rowOff>300360</xdr:rowOff>
    </xdr:from>
    <xdr:to>
      <xdr:col>9</xdr:col>
      <xdr:colOff>521485</xdr:colOff>
      <xdr:row>25</xdr:row>
      <xdr:rowOff>380324</xdr:rowOff>
    </xdr:to>
    <xdr:cxnSp macro="">
      <xdr:nvCxnSpPr>
        <xdr:cNvPr id="222" name="直線接點 221">
          <a:extLst>
            <a:ext uri="{FF2B5EF4-FFF2-40B4-BE49-F238E27FC236}">
              <a16:creationId xmlns:a16="http://schemas.microsoft.com/office/drawing/2014/main" id="{524A849C-9EDE-4815-A44A-604FD401E6C0}"/>
            </a:ext>
          </a:extLst>
        </xdr:cNvPr>
        <xdr:cNvCxnSpPr/>
      </xdr:nvCxnSpPr>
      <xdr:spPr>
        <a:xfrm flipH="1" flipV="1">
          <a:off x="1588442" y="11320785"/>
          <a:ext cx="76043" cy="799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488458</xdr:colOff>
      <xdr:row>25</xdr:row>
      <xdr:rowOff>230857</xdr:rowOff>
    </xdr:from>
    <xdr:to>
      <xdr:col>9</xdr:col>
      <xdr:colOff>807319</xdr:colOff>
      <xdr:row>25</xdr:row>
      <xdr:rowOff>230857</xdr:rowOff>
    </xdr:to>
    <xdr:cxnSp macro="">
      <xdr:nvCxnSpPr>
        <xdr:cNvPr id="223" name="直線接點 222">
          <a:extLst>
            <a:ext uri="{FF2B5EF4-FFF2-40B4-BE49-F238E27FC236}">
              <a16:creationId xmlns:a16="http://schemas.microsoft.com/office/drawing/2014/main" id="{2A7B99BB-1E08-4596-A27A-174928A6C605}"/>
            </a:ext>
          </a:extLst>
        </xdr:cNvPr>
        <xdr:cNvCxnSpPr/>
      </xdr:nvCxnSpPr>
      <xdr:spPr>
        <a:xfrm>
          <a:off x="1631458" y="11251282"/>
          <a:ext cx="31886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868154</xdr:colOff>
      <xdr:row>25</xdr:row>
      <xdr:rowOff>294829</xdr:rowOff>
    </xdr:from>
    <xdr:to>
      <xdr:col>9</xdr:col>
      <xdr:colOff>868154</xdr:colOff>
      <xdr:row>25</xdr:row>
      <xdr:rowOff>402444</xdr:rowOff>
    </xdr:to>
    <xdr:cxnSp macro="">
      <xdr:nvCxnSpPr>
        <xdr:cNvPr id="224" name="直線接點 223">
          <a:extLst>
            <a:ext uri="{FF2B5EF4-FFF2-40B4-BE49-F238E27FC236}">
              <a16:creationId xmlns:a16="http://schemas.microsoft.com/office/drawing/2014/main" id="{DE3C07ED-FD3B-45EE-8938-6EC214D49D61}"/>
            </a:ext>
          </a:extLst>
        </xdr:cNvPr>
        <xdr:cNvCxnSpPr/>
      </xdr:nvCxnSpPr>
      <xdr:spPr>
        <a:xfrm>
          <a:off x="2011154" y="11315254"/>
          <a:ext cx="0" cy="1076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441572</xdr:colOff>
      <xdr:row>25</xdr:row>
      <xdr:rowOff>230641</xdr:rowOff>
    </xdr:from>
    <xdr:to>
      <xdr:col>9</xdr:col>
      <xdr:colOff>544883</xdr:colOff>
      <xdr:row>25</xdr:row>
      <xdr:rowOff>331700</xdr:rowOff>
    </xdr:to>
    <xdr:sp macro="" textlink="">
      <xdr:nvSpPr>
        <xdr:cNvPr id="225" name="弧形 224">
          <a:extLst>
            <a:ext uri="{FF2B5EF4-FFF2-40B4-BE49-F238E27FC236}">
              <a16:creationId xmlns:a16="http://schemas.microsoft.com/office/drawing/2014/main" id="{631DF2FE-CA05-4E54-AE8D-858B5B5147DC}"/>
            </a:ext>
          </a:extLst>
        </xdr:cNvPr>
        <xdr:cNvSpPr/>
      </xdr:nvSpPr>
      <xdr:spPr>
        <a:xfrm>
          <a:off x="1584572" y="11251066"/>
          <a:ext cx="103311" cy="101059"/>
        </a:xfrm>
        <a:prstGeom prst="arc">
          <a:avLst>
            <a:gd name="adj1" fmla="val 9460841"/>
            <a:gd name="adj2" fmla="val 1588216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741713</xdr:colOff>
      <xdr:row>25</xdr:row>
      <xdr:rowOff>230814</xdr:rowOff>
    </xdr:from>
    <xdr:to>
      <xdr:col>9</xdr:col>
      <xdr:colOff>868192</xdr:colOff>
      <xdr:row>25</xdr:row>
      <xdr:rowOff>354536</xdr:rowOff>
    </xdr:to>
    <xdr:sp macro="" textlink="">
      <xdr:nvSpPr>
        <xdr:cNvPr id="226" name="弧形 225">
          <a:extLst>
            <a:ext uri="{FF2B5EF4-FFF2-40B4-BE49-F238E27FC236}">
              <a16:creationId xmlns:a16="http://schemas.microsoft.com/office/drawing/2014/main" id="{D916A6C9-EC2C-4D13-B20A-9D6FD7D46BCD}"/>
            </a:ext>
          </a:extLst>
        </xdr:cNvPr>
        <xdr:cNvSpPr/>
      </xdr:nvSpPr>
      <xdr:spPr>
        <a:xfrm>
          <a:off x="1884713" y="11251239"/>
          <a:ext cx="126479" cy="123722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552447</xdr:colOff>
      <xdr:row>25</xdr:row>
      <xdr:rowOff>82402</xdr:rowOff>
    </xdr:from>
    <xdr:to>
      <xdr:col>9</xdr:col>
      <xdr:colOff>735831</xdr:colOff>
      <xdr:row>25</xdr:row>
      <xdr:rowOff>215483</xdr:rowOff>
    </xdr:to>
    <xdr:sp macro="" textlink="">
      <xdr:nvSpPr>
        <xdr:cNvPr id="227" name="文字方塊 226">
          <a:extLst>
            <a:ext uri="{FF2B5EF4-FFF2-40B4-BE49-F238E27FC236}">
              <a16:creationId xmlns:a16="http://schemas.microsoft.com/office/drawing/2014/main" id="{18643551-8CFE-4D3D-BB9E-B75DCAFF8447}"/>
            </a:ext>
          </a:extLst>
        </xdr:cNvPr>
        <xdr:cNvSpPr txBox="1"/>
      </xdr:nvSpPr>
      <xdr:spPr>
        <a:xfrm>
          <a:off x="1695447" y="1110282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193952</xdr:colOff>
      <xdr:row>25</xdr:row>
      <xdr:rowOff>251927</xdr:rowOff>
    </xdr:from>
    <xdr:to>
      <xdr:col>9</xdr:col>
      <xdr:colOff>377336</xdr:colOff>
      <xdr:row>25</xdr:row>
      <xdr:rowOff>385008</xdr:rowOff>
    </xdr:to>
    <xdr:sp macro="" textlink="">
      <xdr:nvSpPr>
        <xdr:cNvPr id="228" name="文字方塊 227">
          <a:extLst>
            <a:ext uri="{FF2B5EF4-FFF2-40B4-BE49-F238E27FC236}">
              <a16:creationId xmlns:a16="http://schemas.microsoft.com/office/drawing/2014/main" id="{77D569E1-AF25-44B0-A266-4679C9E8D11A}"/>
            </a:ext>
          </a:extLst>
        </xdr:cNvPr>
        <xdr:cNvSpPr txBox="1"/>
      </xdr:nvSpPr>
      <xdr:spPr>
        <a:xfrm>
          <a:off x="1336952" y="1127235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876926</xdr:colOff>
      <xdr:row>25</xdr:row>
      <xdr:rowOff>251692</xdr:rowOff>
    </xdr:from>
    <xdr:to>
      <xdr:col>9</xdr:col>
      <xdr:colOff>1060310</xdr:colOff>
      <xdr:row>25</xdr:row>
      <xdr:rowOff>384773</xdr:rowOff>
    </xdr:to>
    <xdr:sp macro="" textlink="">
      <xdr:nvSpPr>
        <xdr:cNvPr id="229" name="文字方塊 228">
          <a:extLst>
            <a:ext uri="{FF2B5EF4-FFF2-40B4-BE49-F238E27FC236}">
              <a16:creationId xmlns:a16="http://schemas.microsoft.com/office/drawing/2014/main" id="{1E28B8E8-0970-41AF-8CE3-6B0DCE859C79}"/>
            </a:ext>
          </a:extLst>
        </xdr:cNvPr>
        <xdr:cNvSpPr txBox="1"/>
      </xdr:nvSpPr>
      <xdr:spPr>
        <a:xfrm>
          <a:off x="2019926" y="1127211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194229</xdr:colOff>
      <xdr:row>25</xdr:row>
      <xdr:rowOff>82402</xdr:rowOff>
    </xdr:from>
    <xdr:to>
      <xdr:col>9</xdr:col>
      <xdr:colOff>440450</xdr:colOff>
      <xdr:row>25</xdr:row>
      <xdr:rowOff>215483</xdr:rowOff>
    </xdr:to>
    <xdr:sp macro="" textlink="">
      <xdr:nvSpPr>
        <xdr:cNvPr id="230" name="文字方塊 229">
          <a:extLst>
            <a:ext uri="{FF2B5EF4-FFF2-40B4-BE49-F238E27FC236}">
              <a16:creationId xmlns:a16="http://schemas.microsoft.com/office/drawing/2014/main" id="{CFA9A0A0-F841-41C7-9FDC-F44E12170C8F}"/>
            </a:ext>
          </a:extLst>
        </xdr:cNvPr>
        <xdr:cNvSpPr txBox="1"/>
      </xdr:nvSpPr>
      <xdr:spPr>
        <a:xfrm>
          <a:off x="1337229" y="11102827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871809</xdr:colOff>
      <xdr:row>25</xdr:row>
      <xdr:rowOff>82402</xdr:rowOff>
    </xdr:from>
    <xdr:to>
      <xdr:col>9</xdr:col>
      <xdr:colOff>1209722</xdr:colOff>
      <xdr:row>25</xdr:row>
      <xdr:rowOff>215483</xdr:rowOff>
    </xdr:to>
    <xdr:sp macro="" textlink="">
      <xdr:nvSpPr>
        <xdr:cNvPr id="231" name="文字方塊 230">
          <a:extLst>
            <a:ext uri="{FF2B5EF4-FFF2-40B4-BE49-F238E27FC236}">
              <a16:creationId xmlns:a16="http://schemas.microsoft.com/office/drawing/2014/main" id="{E9E4A872-AF90-4BBC-B5FA-AE350AEA3384}"/>
            </a:ext>
          </a:extLst>
        </xdr:cNvPr>
        <xdr:cNvSpPr txBox="1"/>
      </xdr:nvSpPr>
      <xdr:spPr>
        <a:xfrm>
          <a:off x="2014809" y="11102827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493244</xdr:colOff>
      <xdr:row>26</xdr:row>
      <xdr:rowOff>134629</xdr:rowOff>
    </xdr:from>
    <xdr:to>
      <xdr:col>9</xdr:col>
      <xdr:colOff>544932</xdr:colOff>
      <xdr:row>26</xdr:row>
      <xdr:rowOff>188983</xdr:rowOff>
    </xdr:to>
    <xdr:cxnSp macro="">
      <xdr:nvCxnSpPr>
        <xdr:cNvPr id="232" name="直線接點 231">
          <a:extLst>
            <a:ext uri="{FF2B5EF4-FFF2-40B4-BE49-F238E27FC236}">
              <a16:creationId xmlns:a16="http://schemas.microsoft.com/office/drawing/2014/main" id="{F37791FC-EAB2-45F5-BA2E-5DE1D8CFDF4C}"/>
            </a:ext>
          </a:extLst>
        </xdr:cNvPr>
        <xdr:cNvCxnSpPr/>
      </xdr:nvCxnSpPr>
      <xdr:spPr>
        <a:xfrm flipH="1" flipV="1">
          <a:off x="1636244" y="11593204"/>
          <a:ext cx="51688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437089</xdr:colOff>
      <xdr:row>26</xdr:row>
      <xdr:rowOff>159088</xdr:rowOff>
    </xdr:from>
    <xdr:to>
      <xdr:col>9</xdr:col>
      <xdr:colOff>437953</xdr:colOff>
      <xdr:row>26</xdr:row>
      <xdr:rowOff>374670</xdr:rowOff>
    </xdr:to>
    <xdr:cxnSp macro="">
      <xdr:nvCxnSpPr>
        <xdr:cNvPr id="233" name="直線接點 232">
          <a:extLst>
            <a:ext uri="{FF2B5EF4-FFF2-40B4-BE49-F238E27FC236}">
              <a16:creationId xmlns:a16="http://schemas.microsoft.com/office/drawing/2014/main" id="{7EC8AEBB-B425-49AC-B1AD-74BB2DF37B32}"/>
            </a:ext>
          </a:extLst>
        </xdr:cNvPr>
        <xdr:cNvCxnSpPr/>
      </xdr:nvCxnSpPr>
      <xdr:spPr>
        <a:xfrm>
          <a:off x="1580089" y="11617663"/>
          <a:ext cx="864" cy="2155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469984</xdr:colOff>
      <xdr:row>26</xdr:row>
      <xdr:rowOff>406257</xdr:rowOff>
    </xdr:from>
    <xdr:to>
      <xdr:col>9</xdr:col>
      <xdr:colOff>857185</xdr:colOff>
      <xdr:row>26</xdr:row>
      <xdr:rowOff>406257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8022A8F4-B795-498A-9CF2-F7842BD424CF}"/>
            </a:ext>
          </a:extLst>
        </xdr:cNvPr>
        <xdr:cNvCxnSpPr/>
      </xdr:nvCxnSpPr>
      <xdr:spPr>
        <a:xfrm>
          <a:off x="1612984" y="11864832"/>
          <a:ext cx="38720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890080</xdr:colOff>
      <xdr:row>26</xdr:row>
      <xdr:rowOff>159088</xdr:rowOff>
    </xdr:from>
    <xdr:to>
      <xdr:col>9</xdr:col>
      <xdr:colOff>890080</xdr:colOff>
      <xdr:row>26</xdr:row>
      <xdr:rowOff>371666</xdr:rowOff>
    </xdr:to>
    <xdr:cxnSp macro="">
      <xdr:nvCxnSpPr>
        <xdr:cNvPr id="235" name="直線接點 234">
          <a:extLst>
            <a:ext uri="{FF2B5EF4-FFF2-40B4-BE49-F238E27FC236}">
              <a16:creationId xmlns:a16="http://schemas.microsoft.com/office/drawing/2014/main" id="{8B4027F7-82C8-473B-AD72-82FF34FE9DF3}"/>
            </a:ext>
          </a:extLst>
        </xdr:cNvPr>
        <xdr:cNvCxnSpPr/>
      </xdr:nvCxnSpPr>
      <xdr:spPr>
        <a:xfrm flipV="1">
          <a:off x="2033080" y="11617663"/>
          <a:ext cx="0" cy="2125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469984</xdr:colOff>
      <xdr:row>26</xdr:row>
      <xdr:rowOff>124497</xdr:rowOff>
    </xdr:from>
    <xdr:to>
      <xdr:col>9</xdr:col>
      <xdr:colOff>857185</xdr:colOff>
      <xdr:row>26</xdr:row>
      <xdr:rowOff>124497</xdr:rowOff>
    </xdr:to>
    <xdr:cxnSp macro="">
      <xdr:nvCxnSpPr>
        <xdr:cNvPr id="236" name="直線接點 235">
          <a:extLst>
            <a:ext uri="{FF2B5EF4-FFF2-40B4-BE49-F238E27FC236}">
              <a16:creationId xmlns:a16="http://schemas.microsoft.com/office/drawing/2014/main" id="{D3096160-054A-47E0-A2FE-861B1C0FB106}"/>
            </a:ext>
          </a:extLst>
        </xdr:cNvPr>
        <xdr:cNvCxnSpPr/>
      </xdr:nvCxnSpPr>
      <xdr:spPr>
        <a:xfrm flipH="1">
          <a:off x="1612984" y="11583072"/>
          <a:ext cx="38720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446724</xdr:colOff>
      <xdr:row>26</xdr:row>
      <xdr:rowOff>183548</xdr:rowOff>
    </xdr:from>
    <xdr:to>
      <xdr:col>9</xdr:col>
      <xdr:colOff>498413</xdr:colOff>
      <xdr:row>26</xdr:row>
      <xdr:rowOff>237902</xdr:rowOff>
    </xdr:to>
    <xdr:cxnSp macro="">
      <xdr:nvCxnSpPr>
        <xdr:cNvPr id="237" name="直線接點 236">
          <a:extLst>
            <a:ext uri="{FF2B5EF4-FFF2-40B4-BE49-F238E27FC236}">
              <a16:creationId xmlns:a16="http://schemas.microsoft.com/office/drawing/2014/main" id="{D8EBDD60-7037-4937-8E89-BF31FBFD2F21}"/>
            </a:ext>
          </a:extLst>
        </xdr:cNvPr>
        <xdr:cNvCxnSpPr/>
      </xdr:nvCxnSpPr>
      <xdr:spPr>
        <a:xfrm>
          <a:off x="1589724" y="11642123"/>
          <a:ext cx="51689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437001</xdr:colOff>
      <xdr:row>26</xdr:row>
      <xdr:rowOff>124790</xdr:rowOff>
    </xdr:from>
    <xdr:to>
      <xdr:col>9</xdr:col>
      <xdr:colOff>502331</xdr:colOff>
      <xdr:row>26</xdr:row>
      <xdr:rowOff>188695</xdr:rowOff>
    </xdr:to>
    <xdr:sp macro="" textlink="">
      <xdr:nvSpPr>
        <xdr:cNvPr id="238" name="弧形 237">
          <a:extLst>
            <a:ext uri="{FF2B5EF4-FFF2-40B4-BE49-F238E27FC236}">
              <a16:creationId xmlns:a16="http://schemas.microsoft.com/office/drawing/2014/main" id="{79B6A739-D33F-43AB-9E14-2619D8F7AEBD}"/>
            </a:ext>
          </a:extLst>
        </xdr:cNvPr>
        <xdr:cNvSpPr/>
      </xdr:nvSpPr>
      <xdr:spPr>
        <a:xfrm>
          <a:off x="1580001" y="11583365"/>
          <a:ext cx="65330" cy="63905"/>
        </a:xfrm>
        <a:prstGeom prst="arc">
          <a:avLst>
            <a:gd name="adj1" fmla="val 10547474"/>
            <a:gd name="adj2" fmla="val 1897223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437851</xdr:colOff>
      <xdr:row>26</xdr:row>
      <xdr:rowOff>342117</xdr:rowOff>
    </xdr:from>
    <xdr:to>
      <xdr:col>9</xdr:col>
      <xdr:colOff>503426</xdr:colOff>
      <xdr:row>26</xdr:row>
      <xdr:rowOff>406263</xdr:rowOff>
    </xdr:to>
    <xdr:sp macro="" textlink="">
      <xdr:nvSpPr>
        <xdr:cNvPr id="239" name="弧形 238">
          <a:extLst>
            <a:ext uri="{FF2B5EF4-FFF2-40B4-BE49-F238E27FC236}">
              <a16:creationId xmlns:a16="http://schemas.microsoft.com/office/drawing/2014/main" id="{0AF68EC6-5519-4F61-B0C7-0043E0F66121}"/>
            </a:ext>
          </a:extLst>
        </xdr:cNvPr>
        <xdr:cNvSpPr/>
      </xdr:nvSpPr>
      <xdr:spPr>
        <a:xfrm>
          <a:off x="1580851" y="11800692"/>
          <a:ext cx="65575" cy="64146"/>
        </a:xfrm>
        <a:prstGeom prst="arc">
          <a:avLst>
            <a:gd name="adj1" fmla="val 5468692"/>
            <a:gd name="adj2" fmla="val 1107084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821711</xdr:colOff>
      <xdr:row>26</xdr:row>
      <xdr:rowOff>339381</xdr:rowOff>
    </xdr:from>
    <xdr:to>
      <xdr:col>9</xdr:col>
      <xdr:colOff>890101</xdr:colOff>
      <xdr:row>26</xdr:row>
      <xdr:rowOff>406280</xdr:rowOff>
    </xdr:to>
    <xdr:sp macro="" textlink="">
      <xdr:nvSpPr>
        <xdr:cNvPr id="240" name="弧形 239">
          <a:extLst>
            <a:ext uri="{FF2B5EF4-FFF2-40B4-BE49-F238E27FC236}">
              <a16:creationId xmlns:a16="http://schemas.microsoft.com/office/drawing/2014/main" id="{F35CCA9A-DCFE-46C9-BD39-4691BAF4F45D}"/>
            </a:ext>
          </a:extLst>
        </xdr:cNvPr>
        <xdr:cNvSpPr/>
      </xdr:nvSpPr>
      <xdr:spPr>
        <a:xfrm>
          <a:off x="1964711" y="11797956"/>
          <a:ext cx="68390" cy="66899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821711</xdr:colOff>
      <xdr:row>26</xdr:row>
      <xdr:rowOff>124474</xdr:rowOff>
    </xdr:from>
    <xdr:to>
      <xdr:col>9</xdr:col>
      <xdr:colOff>890101</xdr:colOff>
      <xdr:row>26</xdr:row>
      <xdr:rowOff>191373</xdr:rowOff>
    </xdr:to>
    <xdr:sp macro="" textlink="">
      <xdr:nvSpPr>
        <xdr:cNvPr id="241" name="弧形 240">
          <a:extLst>
            <a:ext uri="{FF2B5EF4-FFF2-40B4-BE49-F238E27FC236}">
              <a16:creationId xmlns:a16="http://schemas.microsoft.com/office/drawing/2014/main" id="{2523A52C-0425-4CF3-8DF8-538F1EDC6AEB}"/>
            </a:ext>
          </a:extLst>
        </xdr:cNvPr>
        <xdr:cNvSpPr/>
      </xdr:nvSpPr>
      <xdr:spPr>
        <a:xfrm>
          <a:off x="1964711" y="11583049"/>
          <a:ext cx="68390" cy="66899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436811</xdr:colOff>
      <xdr:row>26</xdr:row>
      <xdr:rowOff>124406</xdr:rowOff>
    </xdr:from>
    <xdr:to>
      <xdr:col>9</xdr:col>
      <xdr:colOff>508311</xdr:colOff>
      <xdr:row>26</xdr:row>
      <xdr:rowOff>194349</xdr:rowOff>
    </xdr:to>
    <xdr:sp macro="" textlink="">
      <xdr:nvSpPr>
        <xdr:cNvPr id="242" name="弧形 241">
          <a:extLst>
            <a:ext uri="{FF2B5EF4-FFF2-40B4-BE49-F238E27FC236}">
              <a16:creationId xmlns:a16="http://schemas.microsoft.com/office/drawing/2014/main" id="{2A16B6FE-BF5F-4330-B8A7-B1901C4734AB}"/>
            </a:ext>
          </a:extLst>
        </xdr:cNvPr>
        <xdr:cNvSpPr/>
      </xdr:nvSpPr>
      <xdr:spPr>
        <a:xfrm>
          <a:off x="1579811" y="11582981"/>
          <a:ext cx="71500" cy="69943"/>
        </a:xfrm>
        <a:prstGeom prst="arc">
          <a:avLst>
            <a:gd name="adj1" fmla="val 8176719"/>
            <a:gd name="adj2" fmla="val 1595197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554427</xdr:colOff>
      <xdr:row>26</xdr:row>
      <xdr:rowOff>248461</xdr:rowOff>
    </xdr:from>
    <xdr:to>
      <xdr:col>9</xdr:col>
      <xdr:colOff>749352</xdr:colOff>
      <xdr:row>26</xdr:row>
      <xdr:rowOff>389910</xdr:rowOff>
    </xdr:to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A36E39FC-B5A1-445B-820C-11082CD27DE4}"/>
            </a:ext>
          </a:extLst>
        </xdr:cNvPr>
        <xdr:cNvSpPr txBox="1"/>
      </xdr:nvSpPr>
      <xdr:spPr>
        <a:xfrm>
          <a:off x="1697427" y="11707036"/>
          <a:ext cx="194925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897220</xdr:colOff>
      <xdr:row>26</xdr:row>
      <xdr:rowOff>171290</xdr:rowOff>
    </xdr:from>
    <xdr:to>
      <xdr:col>9</xdr:col>
      <xdr:colOff>1189608</xdr:colOff>
      <xdr:row>26</xdr:row>
      <xdr:rowOff>312739</xdr:rowOff>
    </xdr:to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1F8AEA9B-18B4-4410-8DDA-9CEA26415906}"/>
            </a:ext>
          </a:extLst>
        </xdr:cNvPr>
        <xdr:cNvSpPr txBox="1"/>
      </xdr:nvSpPr>
      <xdr:spPr>
        <a:xfrm>
          <a:off x="2040220" y="11629865"/>
          <a:ext cx="292388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580742</xdr:colOff>
      <xdr:row>26</xdr:row>
      <xdr:rowOff>100738</xdr:rowOff>
    </xdr:from>
    <xdr:to>
      <xdr:col>9</xdr:col>
      <xdr:colOff>775667</xdr:colOff>
      <xdr:row>26</xdr:row>
      <xdr:rowOff>242187</xdr:rowOff>
    </xdr:to>
    <xdr:sp macro="" textlink="">
      <xdr:nvSpPr>
        <xdr:cNvPr id="245" name="文字方塊 244">
          <a:extLst>
            <a:ext uri="{FF2B5EF4-FFF2-40B4-BE49-F238E27FC236}">
              <a16:creationId xmlns:a16="http://schemas.microsoft.com/office/drawing/2014/main" id="{6CC63D0F-48E5-4988-9230-665E61C72650}"/>
            </a:ext>
          </a:extLst>
        </xdr:cNvPr>
        <xdr:cNvSpPr txBox="1"/>
      </xdr:nvSpPr>
      <xdr:spPr>
        <a:xfrm>
          <a:off x="1723742" y="11559313"/>
          <a:ext cx="194925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69326</xdr:colOff>
      <xdr:row>26</xdr:row>
      <xdr:rowOff>89300</xdr:rowOff>
    </xdr:from>
    <xdr:to>
      <xdr:col>9</xdr:col>
      <xdr:colOff>428527</xdr:colOff>
      <xdr:row>26</xdr:row>
      <xdr:rowOff>230749</xdr:rowOff>
    </xdr:to>
    <xdr:sp macro="" textlink="">
      <xdr:nvSpPr>
        <xdr:cNvPr id="246" name="文字方塊 245">
          <a:extLst>
            <a:ext uri="{FF2B5EF4-FFF2-40B4-BE49-F238E27FC236}">
              <a16:creationId xmlns:a16="http://schemas.microsoft.com/office/drawing/2014/main" id="{9A04FA88-8819-45FD-B92A-9D9640EAE8B0}"/>
            </a:ext>
          </a:extLst>
        </xdr:cNvPr>
        <xdr:cNvSpPr txBox="1"/>
      </xdr:nvSpPr>
      <xdr:spPr>
        <a:xfrm>
          <a:off x="1212326" y="11547875"/>
          <a:ext cx="359201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69546</xdr:colOff>
      <xdr:row>26</xdr:row>
      <xdr:rowOff>247483</xdr:rowOff>
    </xdr:from>
    <xdr:to>
      <xdr:col>9</xdr:col>
      <xdr:colOff>428747</xdr:colOff>
      <xdr:row>26</xdr:row>
      <xdr:rowOff>388932</xdr:rowOff>
    </xdr:to>
    <xdr:sp macro="" textlink="">
      <xdr:nvSpPr>
        <xdr:cNvPr id="247" name="文字方塊 246">
          <a:extLst>
            <a:ext uri="{FF2B5EF4-FFF2-40B4-BE49-F238E27FC236}">
              <a16:creationId xmlns:a16="http://schemas.microsoft.com/office/drawing/2014/main" id="{AA9F7CAE-E2C5-4FC1-8735-6FB3FFBF3D33}"/>
            </a:ext>
          </a:extLst>
        </xdr:cNvPr>
        <xdr:cNvSpPr txBox="1"/>
      </xdr:nvSpPr>
      <xdr:spPr>
        <a:xfrm>
          <a:off x="1212546" y="11706058"/>
          <a:ext cx="359201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493244</xdr:colOff>
      <xdr:row>27</xdr:row>
      <xdr:rowOff>134629</xdr:rowOff>
    </xdr:from>
    <xdr:to>
      <xdr:col>9</xdr:col>
      <xdr:colOff>544932</xdr:colOff>
      <xdr:row>27</xdr:row>
      <xdr:rowOff>188983</xdr:rowOff>
    </xdr:to>
    <xdr:cxnSp macro="">
      <xdr:nvCxnSpPr>
        <xdr:cNvPr id="248" name="直線接點 247">
          <a:extLst>
            <a:ext uri="{FF2B5EF4-FFF2-40B4-BE49-F238E27FC236}">
              <a16:creationId xmlns:a16="http://schemas.microsoft.com/office/drawing/2014/main" id="{D5A88D7C-50ED-46BB-A8F6-45970F8376EF}"/>
            </a:ext>
          </a:extLst>
        </xdr:cNvPr>
        <xdr:cNvCxnSpPr/>
      </xdr:nvCxnSpPr>
      <xdr:spPr>
        <a:xfrm flipH="1" flipV="1">
          <a:off x="1636244" y="12031354"/>
          <a:ext cx="51688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437089</xdr:colOff>
      <xdr:row>27</xdr:row>
      <xdr:rowOff>159088</xdr:rowOff>
    </xdr:from>
    <xdr:to>
      <xdr:col>9</xdr:col>
      <xdr:colOff>437953</xdr:colOff>
      <xdr:row>27</xdr:row>
      <xdr:rowOff>374670</xdr:rowOff>
    </xdr:to>
    <xdr:cxnSp macro="">
      <xdr:nvCxnSpPr>
        <xdr:cNvPr id="249" name="直線接點 248">
          <a:extLst>
            <a:ext uri="{FF2B5EF4-FFF2-40B4-BE49-F238E27FC236}">
              <a16:creationId xmlns:a16="http://schemas.microsoft.com/office/drawing/2014/main" id="{1F9A5C69-3339-4979-B3EB-2DCCB09CFE17}"/>
            </a:ext>
          </a:extLst>
        </xdr:cNvPr>
        <xdr:cNvCxnSpPr/>
      </xdr:nvCxnSpPr>
      <xdr:spPr>
        <a:xfrm>
          <a:off x="1580089" y="12055813"/>
          <a:ext cx="864" cy="2155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469984</xdr:colOff>
      <xdr:row>27</xdr:row>
      <xdr:rowOff>406257</xdr:rowOff>
    </xdr:from>
    <xdr:to>
      <xdr:col>9</xdr:col>
      <xdr:colOff>857185</xdr:colOff>
      <xdr:row>27</xdr:row>
      <xdr:rowOff>406257</xdr:rowOff>
    </xdr:to>
    <xdr:cxnSp macro="">
      <xdr:nvCxnSpPr>
        <xdr:cNvPr id="250" name="直線接點 249">
          <a:extLst>
            <a:ext uri="{FF2B5EF4-FFF2-40B4-BE49-F238E27FC236}">
              <a16:creationId xmlns:a16="http://schemas.microsoft.com/office/drawing/2014/main" id="{8CE7DEED-4351-4E39-84A7-20F789EF4BE1}"/>
            </a:ext>
          </a:extLst>
        </xdr:cNvPr>
        <xdr:cNvCxnSpPr/>
      </xdr:nvCxnSpPr>
      <xdr:spPr>
        <a:xfrm>
          <a:off x="1612984" y="12302982"/>
          <a:ext cx="38720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890080</xdr:colOff>
      <xdr:row>27</xdr:row>
      <xdr:rowOff>159088</xdr:rowOff>
    </xdr:from>
    <xdr:to>
      <xdr:col>9</xdr:col>
      <xdr:colOff>890080</xdr:colOff>
      <xdr:row>27</xdr:row>
      <xdr:rowOff>371666</xdr:rowOff>
    </xdr:to>
    <xdr:cxnSp macro="">
      <xdr:nvCxnSpPr>
        <xdr:cNvPr id="251" name="直線接點 250">
          <a:extLst>
            <a:ext uri="{FF2B5EF4-FFF2-40B4-BE49-F238E27FC236}">
              <a16:creationId xmlns:a16="http://schemas.microsoft.com/office/drawing/2014/main" id="{FABE3348-2791-48C2-BD3A-BAC1C49114D8}"/>
            </a:ext>
          </a:extLst>
        </xdr:cNvPr>
        <xdr:cNvCxnSpPr/>
      </xdr:nvCxnSpPr>
      <xdr:spPr>
        <a:xfrm flipV="1">
          <a:off x="2033080" y="12055813"/>
          <a:ext cx="0" cy="2125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469984</xdr:colOff>
      <xdr:row>27</xdr:row>
      <xdr:rowOff>124497</xdr:rowOff>
    </xdr:from>
    <xdr:to>
      <xdr:col>9</xdr:col>
      <xdr:colOff>857185</xdr:colOff>
      <xdr:row>27</xdr:row>
      <xdr:rowOff>124497</xdr:rowOff>
    </xdr:to>
    <xdr:cxnSp macro="">
      <xdr:nvCxnSpPr>
        <xdr:cNvPr id="252" name="直線接點 251">
          <a:extLst>
            <a:ext uri="{FF2B5EF4-FFF2-40B4-BE49-F238E27FC236}">
              <a16:creationId xmlns:a16="http://schemas.microsoft.com/office/drawing/2014/main" id="{6FE38494-63B0-4BA4-B99C-BE1DE75FE9B8}"/>
            </a:ext>
          </a:extLst>
        </xdr:cNvPr>
        <xdr:cNvCxnSpPr/>
      </xdr:nvCxnSpPr>
      <xdr:spPr>
        <a:xfrm flipH="1">
          <a:off x="1612984" y="12021222"/>
          <a:ext cx="38720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446724</xdr:colOff>
      <xdr:row>27</xdr:row>
      <xdr:rowOff>183548</xdr:rowOff>
    </xdr:from>
    <xdr:to>
      <xdr:col>9</xdr:col>
      <xdr:colOff>498413</xdr:colOff>
      <xdr:row>27</xdr:row>
      <xdr:rowOff>237902</xdr:rowOff>
    </xdr:to>
    <xdr:cxnSp macro="">
      <xdr:nvCxnSpPr>
        <xdr:cNvPr id="253" name="直線接點 252">
          <a:extLst>
            <a:ext uri="{FF2B5EF4-FFF2-40B4-BE49-F238E27FC236}">
              <a16:creationId xmlns:a16="http://schemas.microsoft.com/office/drawing/2014/main" id="{D44BA15D-02B5-47F8-848B-63C15AB19689}"/>
            </a:ext>
          </a:extLst>
        </xdr:cNvPr>
        <xdr:cNvCxnSpPr/>
      </xdr:nvCxnSpPr>
      <xdr:spPr>
        <a:xfrm>
          <a:off x="1589724" y="12080273"/>
          <a:ext cx="51689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437001</xdr:colOff>
      <xdr:row>27</xdr:row>
      <xdr:rowOff>124790</xdr:rowOff>
    </xdr:from>
    <xdr:to>
      <xdr:col>9</xdr:col>
      <xdr:colOff>502331</xdr:colOff>
      <xdr:row>27</xdr:row>
      <xdr:rowOff>188695</xdr:rowOff>
    </xdr:to>
    <xdr:sp macro="" textlink="">
      <xdr:nvSpPr>
        <xdr:cNvPr id="254" name="弧形 253">
          <a:extLst>
            <a:ext uri="{FF2B5EF4-FFF2-40B4-BE49-F238E27FC236}">
              <a16:creationId xmlns:a16="http://schemas.microsoft.com/office/drawing/2014/main" id="{A864317B-7C31-41A2-A55D-E17660B173CE}"/>
            </a:ext>
          </a:extLst>
        </xdr:cNvPr>
        <xdr:cNvSpPr/>
      </xdr:nvSpPr>
      <xdr:spPr>
        <a:xfrm>
          <a:off x="1580001" y="12021515"/>
          <a:ext cx="65330" cy="63905"/>
        </a:xfrm>
        <a:prstGeom prst="arc">
          <a:avLst>
            <a:gd name="adj1" fmla="val 10547474"/>
            <a:gd name="adj2" fmla="val 18972234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437851</xdr:colOff>
      <xdr:row>27</xdr:row>
      <xdr:rowOff>342117</xdr:rowOff>
    </xdr:from>
    <xdr:to>
      <xdr:col>9</xdr:col>
      <xdr:colOff>503426</xdr:colOff>
      <xdr:row>27</xdr:row>
      <xdr:rowOff>406263</xdr:rowOff>
    </xdr:to>
    <xdr:sp macro="" textlink="">
      <xdr:nvSpPr>
        <xdr:cNvPr id="255" name="弧形 254">
          <a:extLst>
            <a:ext uri="{FF2B5EF4-FFF2-40B4-BE49-F238E27FC236}">
              <a16:creationId xmlns:a16="http://schemas.microsoft.com/office/drawing/2014/main" id="{F263895C-63F1-42FE-9E15-2DE4469ACBB4}"/>
            </a:ext>
          </a:extLst>
        </xdr:cNvPr>
        <xdr:cNvSpPr/>
      </xdr:nvSpPr>
      <xdr:spPr>
        <a:xfrm>
          <a:off x="1580851" y="12238842"/>
          <a:ext cx="65575" cy="64146"/>
        </a:xfrm>
        <a:prstGeom prst="arc">
          <a:avLst>
            <a:gd name="adj1" fmla="val 5468692"/>
            <a:gd name="adj2" fmla="val 1107084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821711</xdr:colOff>
      <xdr:row>27</xdr:row>
      <xdr:rowOff>339381</xdr:rowOff>
    </xdr:from>
    <xdr:to>
      <xdr:col>9</xdr:col>
      <xdr:colOff>890101</xdr:colOff>
      <xdr:row>27</xdr:row>
      <xdr:rowOff>406280</xdr:rowOff>
    </xdr:to>
    <xdr:sp macro="" textlink="">
      <xdr:nvSpPr>
        <xdr:cNvPr id="256" name="弧形 255">
          <a:extLst>
            <a:ext uri="{FF2B5EF4-FFF2-40B4-BE49-F238E27FC236}">
              <a16:creationId xmlns:a16="http://schemas.microsoft.com/office/drawing/2014/main" id="{480AF54A-F5E8-47BA-A8A5-D652D7F7B239}"/>
            </a:ext>
          </a:extLst>
        </xdr:cNvPr>
        <xdr:cNvSpPr/>
      </xdr:nvSpPr>
      <xdr:spPr>
        <a:xfrm>
          <a:off x="1964711" y="12236106"/>
          <a:ext cx="68390" cy="66899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821711</xdr:colOff>
      <xdr:row>27</xdr:row>
      <xdr:rowOff>124474</xdr:rowOff>
    </xdr:from>
    <xdr:to>
      <xdr:col>9</xdr:col>
      <xdr:colOff>890101</xdr:colOff>
      <xdr:row>27</xdr:row>
      <xdr:rowOff>191373</xdr:rowOff>
    </xdr:to>
    <xdr:sp macro="" textlink="">
      <xdr:nvSpPr>
        <xdr:cNvPr id="257" name="弧形 256">
          <a:extLst>
            <a:ext uri="{FF2B5EF4-FFF2-40B4-BE49-F238E27FC236}">
              <a16:creationId xmlns:a16="http://schemas.microsoft.com/office/drawing/2014/main" id="{51C68D38-4E4C-4FCF-AE6A-546B717589E3}"/>
            </a:ext>
          </a:extLst>
        </xdr:cNvPr>
        <xdr:cNvSpPr/>
      </xdr:nvSpPr>
      <xdr:spPr>
        <a:xfrm>
          <a:off x="1964711" y="12021199"/>
          <a:ext cx="68390" cy="66899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436811</xdr:colOff>
      <xdr:row>27</xdr:row>
      <xdr:rowOff>124406</xdr:rowOff>
    </xdr:from>
    <xdr:to>
      <xdr:col>9</xdr:col>
      <xdr:colOff>508311</xdr:colOff>
      <xdr:row>27</xdr:row>
      <xdr:rowOff>194349</xdr:rowOff>
    </xdr:to>
    <xdr:sp macro="" textlink="">
      <xdr:nvSpPr>
        <xdr:cNvPr id="258" name="弧形 257">
          <a:extLst>
            <a:ext uri="{FF2B5EF4-FFF2-40B4-BE49-F238E27FC236}">
              <a16:creationId xmlns:a16="http://schemas.microsoft.com/office/drawing/2014/main" id="{A2B1B8C6-BEEC-4ED6-A43A-42F0A960ADEA}"/>
            </a:ext>
          </a:extLst>
        </xdr:cNvPr>
        <xdr:cNvSpPr/>
      </xdr:nvSpPr>
      <xdr:spPr>
        <a:xfrm>
          <a:off x="1579811" y="12021131"/>
          <a:ext cx="71500" cy="69943"/>
        </a:xfrm>
        <a:prstGeom prst="arc">
          <a:avLst>
            <a:gd name="adj1" fmla="val 8176719"/>
            <a:gd name="adj2" fmla="val 1595197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554427</xdr:colOff>
      <xdr:row>27</xdr:row>
      <xdr:rowOff>248461</xdr:rowOff>
    </xdr:from>
    <xdr:to>
      <xdr:col>9</xdr:col>
      <xdr:colOff>749352</xdr:colOff>
      <xdr:row>27</xdr:row>
      <xdr:rowOff>389910</xdr:rowOff>
    </xdr:to>
    <xdr:sp macro="" textlink="">
      <xdr:nvSpPr>
        <xdr:cNvPr id="259" name="文字方塊 258">
          <a:extLst>
            <a:ext uri="{FF2B5EF4-FFF2-40B4-BE49-F238E27FC236}">
              <a16:creationId xmlns:a16="http://schemas.microsoft.com/office/drawing/2014/main" id="{02571846-DCCB-4B2F-A35C-03D04E36B4D5}"/>
            </a:ext>
          </a:extLst>
        </xdr:cNvPr>
        <xdr:cNvSpPr txBox="1"/>
      </xdr:nvSpPr>
      <xdr:spPr>
        <a:xfrm>
          <a:off x="1697427" y="12145186"/>
          <a:ext cx="194925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897220</xdr:colOff>
      <xdr:row>27</xdr:row>
      <xdr:rowOff>171290</xdr:rowOff>
    </xdr:from>
    <xdr:to>
      <xdr:col>9</xdr:col>
      <xdr:colOff>1189608</xdr:colOff>
      <xdr:row>27</xdr:row>
      <xdr:rowOff>312739</xdr:rowOff>
    </xdr:to>
    <xdr:sp macro="" textlink="">
      <xdr:nvSpPr>
        <xdr:cNvPr id="260" name="文字方塊 259">
          <a:extLst>
            <a:ext uri="{FF2B5EF4-FFF2-40B4-BE49-F238E27FC236}">
              <a16:creationId xmlns:a16="http://schemas.microsoft.com/office/drawing/2014/main" id="{2AA7DC67-F2C2-4809-B671-BB470611A469}"/>
            </a:ext>
          </a:extLst>
        </xdr:cNvPr>
        <xdr:cNvSpPr txBox="1"/>
      </xdr:nvSpPr>
      <xdr:spPr>
        <a:xfrm>
          <a:off x="2040220" y="12068015"/>
          <a:ext cx="292388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580742</xdr:colOff>
      <xdr:row>27</xdr:row>
      <xdr:rowOff>100738</xdr:rowOff>
    </xdr:from>
    <xdr:to>
      <xdr:col>9</xdr:col>
      <xdr:colOff>775667</xdr:colOff>
      <xdr:row>27</xdr:row>
      <xdr:rowOff>242187</xdr:rowOff>
    </xdr:to>
    <xdr:sp macro="" textlink="">
      <xdr:nvSpPr>
        <xdr:cNvPr id="261" name="文字方塊 260">
          <a:extLst>
            <a:ext uri="{FF2B5EF4-FFF2-40B4-BE49-F238E27FC236}">
              <a16:creationId xmlns:a16="http://schemas.microsoft.com/office/drawing/2014/main" id="{A1824B05-0DF6-4DE8-9E13-31CACEC7538D}"/>
            </a:ext>
          </a:extLst>
        </xdr:cNvPr>
        <xdr:cNvSpPr txBox="1"/>
      </xdr:nvSpPr>
      <xdr:spPr>
        <a:xfrm>
          <a:off x="1723742" y="11997463"/>
          <a:ext cx="194925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69326</xdr:colOff>
      <xdr:row>27</xdr:row>
      <xdr:rowOff>89300</xdr:rowOff>
    </xdr:from>
    <xdr:to>
      <xdr:col>9</xdr:col>
      <xdr:colOff>428527</xdr:colOff>
      <xdr:row>27</xdr:row>
      <xdr:rowOff>230749</xdr:rowOff>
    </xdr:to>
    <xdr:sp macro="" textlink="">
      <xdr:nvSpPr>
        <xdr:cNvPr id="262" name="文字方塊 261">
          <a:extLst>
            <a:ext uri="{FF2B5EF4-FFF2-40B4-BE49-F238E27FC236}">
              <a16:creationId xmlns:a16="http://schemas.microsoft.com/office/drawing/2014/main" id="{071613F1-5D3B-4B23-B32C-CDF8324D24BA}"/>
            </a:ext>
          </a:extLst>
        </xdr:cNvPr>
        <xdr:cNvSpPr txBox="1"/>
      </xdr:nvSpPr>
      <xdr:spPr>
        <a:xfrm>
          <a:off x="1212326" y="11986025"/>
          <a:ext cx="359201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69546</xdr:colOff>
      <xdr:row>27</xdr:row>
      <xdr:rowOff>247483</xdr:rowOff>
    </xdr:from>
    <xdr:to>
      <xdr:col>9</xdr:col>
      <xdr:colOff>428747</xdr:colOff>
      <xdr:row>27</xdr:row>
      <xdr:rowOff>388932</xdr:rowOff>
    </xdr:to>
    <xdr:sp macro="" textlink="">
      <xdr:nvSpPr>
        <xdr:cNvPr id="263" name="文字方塊 262">
          <a:extLst>
            <a:ext uri="{FF2B5EF4-FFF2-40B4-BE49-F238E27FC236}">
              <a16:creationId xmlns:a16="http://schemas.microsoft.com/office/drawing/2014/main" id="{43DDE864-3519-42C8-9EEC-2C2FD71862FD}"/>
            </a:ext>
          </a:extLst>
        </xdr:cNvPr>
        <xdr:cNvSpPr txBox="1"/>
      </xdr:nvSpPr>
      <xdr:spPr>
        <a:xfrm>
          <a:off x="1212546" y="12144208"/>
          <a:ext cx="359201" cy="141449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76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76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820682</xdr:colOff>
      <xdr:row>28</xdr:row>
      <xdr:rowOff>747542</xdr:rowOff>
    </xdr:from>
    <xdr:to>
      <xdr:col>9</xdr:col>
      <xdr:colOff>1003208</xdr:colOff>
      <xdr:row>28</xdr:row>
      <xdr:rowOff>806797</xdr:rowOff>
    </xdr:to>
    <xdr:cxnSp macro="">
      <xdr:nvCxnSpPr>
        <xdr:cNvPr id="264" name="直線接點 263">
          <a:extLst>
            <a:ext uri="{FF2B5EF4-FFF2-40B4-BE49-F238E27FC236}">
              <a16:creationId xmlns:a16="http://schemas.microsoft.com/office/drawing/2014/main" id="{D43030E0-5BCA-478B-8F35-13F7F95698B7}"/>
            </a:ext>
          </a:extLst>
        </xdr:cNvPr>
        <xdr:cNvCxnSpPr/>
      </xdr:nvCxnSpPr>
      <xdr:spPr>
        <a:xfrm flipV="1">
          <a:off x="1963682" y="13082417"/>
          <a:ext cx="182526" cy="592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820682</xdr:colOff>
      <xdr:row>28</xdr:row>
      <xdr:rowOff>378850</xdr:rowOff>
    </xdr:from>
    <xdr:to>
      <xdr:col>9</xdr:col>
      <xdr:colOff>820682</xdr:colOff>
      <xdr:row>28</xdr:row>
      <xdr:rowOff>806797</xdr:rowOff>
    </xdr:to>
    <xdr:cxnSp macro="">
      <xdr:nvCxnSpPr>
        <xdr:cNvPr id="265" name="直線接點 264">
          <a:extLst>
            <a:ext uri="{FF2B5EF4-FFF2-40B4-BE49-F238E27FC236}">
              <a16:creationId xmlns:a16="http://schemas.microsoft.com/office/drawing/2014/main" id="{4D881C95-F14E-4324-8FE2-5F21F7990872}"/>
            </a:ext>
          </a:extLst>
        </xdr:cNvPr>
        <xdr:cNvCxnSpPr/>
      </xdr:nvCxnSpPr>
      <xdr:spPr>
        <a:xfrm flipV="1">
          <a:off x="1963682" y="12713725"/>
          <a:ext cx="0" cy="4279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402478</xdr:colOff>
      <xdr:row>28</xdr:row>
      <xdr:rowOff>378850</xdr:rowOff>
    </xdr:from>
    <xdr:to>
      <xdr:col>9</xdr:col>
      <xdr:colOff>402478</xdr:colOff>
      <xdr:row>28</xdr:row>
      <xdr:rowOff>806797</xdr:rowOff>
    </xdr:to>
    <xdr:cxnSp macro="">
      <xdr:nvCxnSpPr>
        <xdr:cNvPr id="266" name="直線接點 265">
          <a:extLst>
            <a:ext uri="{FF2B5EF4-FFF2-40B4-BE49-F238E27FC236}">
              <a16:creationId xmlns:a16="http://schemas.microsoft.com/office/drawing/2014/main" id="{A208D465-B36D-48F6-9307-FBC80FD092B6}"/>
            </a:ext>
          </a:extLst>
        </xdr:cNvPr>
        <xdr:cNvCxnSpPr/>
      </xdr:nvCxnSpPr>
      <xdr:spPr>
        <a:xfrm>
          <a:off x="1545478" y="12713725"/>
          <a:ext cx="0" cy="4279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443784</xdr:colOff>
      <xdr:row>28</xdr:row>
      <xdr:rowOff>325531</xdr:rowOff>
    </xdr:from>
    <xdr:to>
      <xdr:col>9</xdr:col>
      <xdr:colOff>779395</xdr:colOff>
      <xdr:row>28</xdr:row>
      <xdr:rowOff>325531</xdr:rowOff>
    </xdr:to>
    <xdr:cxnSp macro="">
      <xdr:nvCxnSpPr>
        <xdr:cNvPr id="267" name="直線接點 266">
          <a:extLst>
            <a:ext uri="{FF2B5EF4-FFF2-40B4-BE49-F238E27FC236}">
              <a16:creationId xmlns:a16="http://schemas.microsoft.com/office/drawing/2014/main" id="{75FD8F44-D5A0-45AD-A5C7-9DA1020A94FF}"/>
            </a:ext>
          </a:extLst>
        </xdr:cNvPr>
        <xdr:cNvCxnSpPr/>
      </xdr:nvCxnSpPr>
      <xdr:spPr>
        <a:xfrm flipH="1">
          <a:off x="1586784" y="12660406"/>
          <a:ext cx="33561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745107</xdr:colOff>
      <xdr:row>28</xdr:row>
      <xdr:rowOff>325247</xdr:rowOff>
    </xdr:from>
    <xdr:to>
      <xdr:col>9</xdr:col>
      <xdr:colOff>820955</xdr:colOff>
      <xdr:row>28</xdr:row>
      <xdr:rowOff>447063</xdr:rowOff>
    </xdr:to>
    <xdr:sp macro="" textlink="">
      <xdr:nvSpPr>
        <xdr:cNvPr id="268" name="弧形 267">
          <a:extLst>
            <a:ext uri="{FF2B5EF4-FFF2-40B4-BE49-F238E27FC236}">
              <a16:creationId xmlns:a16="http://schemas.microsoft.com/office/drawing/2014/main" id="{186C852B-71BD-4FFE-9E27-1B8A3B560C29}"/>
            </a:ext>
          </a:extLst>
        </xdr:cNvPr>
        <xdr:cNvSpPr/>
      </xdr:nvSpPr>
      <xdr:spPr>
        <a:xfrm>
          <a:off x="1888107" y="12660122"/>
          <a:ext cx="75848" cy="121816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402204</xdr:colOff>
      <xdr:row>28</xdr:row>
      <xdr:rowOff>325247</xdr:rowOff>
    </xdr:from>
    <xdr:to>
      <xdr:col>9</xdr:col>
      <xdr:colOff>478052</xdr:colOff>
      <xdr:row>28</xdr:row>
      <xdr:rowOff>447063</xdr:rowOff>
    </xdr:to>
    <xdr:sp macro="" textlink="">
      <xdr:nvSpPr>
        <xdr:cNvPr id="269" name="弧形 268">
          <a:extLst>
            <a:ext uri="{FF2B5EF4-FFF2-40B4-BE49-F238E27FC236}">
              <a16:creationId xmlns:a16="http://schemas.microsoft.com/office/drawing/2014/main" id="{2C20A9E7-8E12-4B5C-944E-D82886F1DE36}"/>
            </a:ext>
          </a:extLst>
        </xdr:cNvPr>
        <xdr:cNvSpPr/>
      </xdr:nvSpPr>
      <xdr:spPr>
        <a:xfrm>
          <a:off x="1545204" y="12660122"/>
          <a:ext cx="75848" cy="121816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117625</xdr:colOff>
      <xdr:row>28</xdr:row>
      <xdr:rowOff>472365</xdr:rowOff>
    </xdr:from>
    <xdr:to>
      <xdr:col>9</xdr:col>
      <xdr:colOff>392700</xdr:colOff>
      <xdr:row>28</xdr:row>
      <xdr:rowOff>605446</xdr:rowOff>
    </xdr:to>
    <xdr:sp macro="" textlink="">
      <xdr:nvSpPr>
        <xdr:cNvPr id="270" name="文字方塊 269">
          <a:extLst>
            <a:ext uri="{FF2B5EF4-FFF2-40B4-BE49-F238E27FC236}">
              <a16:creationId xmlns:a16="http://schemas.microsoft.com/office/drawing/2014/main" id="{8EF5DB9A-F74E-48E9-B0F5-1819B4368096}"/>
            </a:ext>
          </a:extLst>
        </xdr:cNvPr>
        <xdr:cNvSpPr txBox="1"/>
      </xdr:nvSpPr>
      <xdr:spPr>
        <a:xfrm>
          <a:off x="1260625" y="1280724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519897</xdr:colOff>
      <xdr:row>28</xdr:row>
      <xdr:rowOff>175620</xdr:rowOff>
    </xdr:from>
    <xdr:to>
      <xdr:col>9</xdr:col>
      <xdr:colOff>703281</xdr:colOff>
      <xdr:row>28</xdr:row>
      <xdr:rowOff>308701</xdr:rowOff>
    </xdr:to>
    <xdr:sp macro="" textlink="">
      <xdr:nvSpPr>
        <xdr:cNvPr id="271" name="文字方塊 270">
          <a:extLst>
            <a:ext uri="{FF2B5EF4-FFF2-40B4-BE49-F238E27FC236}">
              <a16:creationId xmlns:a16="http://schemas.microsoft.com/office/drawing/2014/main" id="{A5D55EF5-D3F1-4E5A-85ED-5D4B4304BEBB}"/>
            </a:ext>
          </a:extLst>
        </xdr:cNvPr>
        <xdr:cNvSpPr txBox="1"/>
      </xdr:nvSpPr>
      <xdr:spPr>
        <a:xfrm>
          <a:off x="1662897" y="12510495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825356</xdr:colOff>
      <xdr:row>28</xdr:row>
      <xdr:rowOff>468612</xdr:rowOff>
    </xdr:from>
    <xdr:to>
      <xdr:col>9</xdr:col>
      <xdr:colOff>1100431</xdr:colOff>
      <xdr:row>28</xdr:row>
      <xdr:rowOff>601693</xdr:rowOff>
    </xdr:to>
    <xdr:sp macro="" textlink="">
      <xdr:nvSpPr>
        <xdr:cNvPr id="272" name="文字方塊 271">
          <a:extLst>
            <a:ext uri="{FF2B5EF4-FFF2-40B4-BE49-F238E27FC236}">
              <a16:creationId xmlns:a16="http://schemas.microsoft.com/office/drawing/2014/main" id="{3FBD72DF-F30E-4E3D-8665-F54ECF964A0C}"/>
            </a:ext>
          </a:extLst>
        </xdr:cNvPr>
        <xdr:cNvSpPr txBox="1"/>
      </xdr:nvSpPr>
      <xdr:spPr>
        <a:xfrm>
          <a:off x="1968356" y="12803487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827233</xdr:colOff>
      <xdr:row>28</xdr:row>
      <xdr:rowOff>782022</xdr:rowOff>
    </xdr:from>
    <xdr:to>
      <xdr:col>9</xdr:col>
      <xdr:colOff>1010617</xdr:colOff>
      <xdr:row>28</xdr:row>
      <xdr:rowOff>915103</xdr:rowOff>
    </xdr:to>
    <xdr:sp macro="" textlink="">
      <xdr:nvSpPr>
        <xdr:cNvPr id="273" name="文字方塊 272">
          <a:extLst>
            <a:ext uri="{FF2B5EF4-FFF2-40B4-BE49-F238E27FC236}">
              <a16:creationId xmlns:a16="http://schemas.microsoft.com/office/drawing/2014/main" id="{CBA2BDFD-D919-4B7D-A316-222C602F8244}"/>
            </a:ext>
          </a:extLst>
        </xdr:cNvPr>
        <xdr:cNvSpPr txBox="1"/>
      </xdr:nvSpPr>
      <xdr:spPr>
        <a:xfrm>
          <a:off x="1970233" y="1311689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721108</xdr:colOff>
      <xdr:row>29</xdr:row>
      <xdr:rowOff>653323</xdr:rowOff>
    </xdr:from>
    <xdr:to>
      <xdr:col>9</xdr:col>
      <xdr:colOff>911517</xdr:colOff>
      <xdr:row>29</xdr:row>
      <xdr:rowOff>703089</xdr:rowOff>
    </xdr:to>
    <xdr:cxnSp macro="">
      <xdr:nvCxnSpPr>
        <xdr:cNvPr id="274" name="直線接點 273">
          <a:extLst>
            <a:ext uri="{FF2B5EF4-FFF2-40B4-BE49-F238E27FC236}">
              <a16:creationId xmlns:a16="http://schemas.microsoft.com/office/drawing/2014/main" id="{8983D888-FBA4-4B9B-B1A0-5896BAF10942}"/>
            </a:ext>
          </a:extLst>
        </xdr:cNvPr>
        <xdr:cNvCxnSpPr/>
      </xdr:nvCxnSpPr>
      <xdr:spPr>
        <a:xfrm flipV="1">
          <a:off x="1864108" y="13997848"/>
          <a:ext cx="190409" cy="497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721108</xdr:colOff>
      <xdr:row>29</xdr:row>
      <xdr:rowOff>350112</xdr:rowOff>
    </xdr:from>
    <xdr:to>
      <xdr:col>9</xdr:col>
      <xdr:colOff>721108</xdr:colOff>
      <xdr:row>29</xdr:row>
      <xdr:rowOff>703089</xdr:rowOff>
    </xdr:to>
    <xdr:cxnSp macro="">
      <xdr:nvCxnSpPr>
        <xdr:cNvPr id="275" name="直線接點 274">
          <a:extLst>
            <a:ext uri="{FF2B5EF4-FFF2-40B4-BE49-F238E27FC236}">
              <a16:creationId xmlns:a16="http://schemas.microsoft.com/office/drawing/2014/main" id="{FAF3CA01-0E51-4920-AB49-FAB73EB55698}"/>
            </a:ext>
          </a:extLst>
        </xdr:cNvPr>
        <xdr:cNvCxnSpPr/>
      </xdr:nvCxnSpPr>
      <xdr:spPr>
        <a:xfrm flipV="1">
          <a:off x="1864108" y="13694637"/>
          <a:ext cx="0" cy="3529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295528</xdr:colOff>
      <xdr:row>29</xdr:row>
      <xdr:rowOff>350112</xdr:rowOff>
    </xdr:from>
    <xdr:to>
      <xdr:col>9</xdr:col>
      <xdr:colOff>295528</xdr:colOff>
      <xdr:row>29</xdr:row>
      <xdr:rowOff>703089</xdr:rowOff>
    </xdr:to>
    <xdr:cxnSp macro="">
      <xdr:nvCxnSpPr>
        <xdr:cNvPr id="276" name="直線接點 275">
          <a:extLst>
            <a:ext uri="{FF2B5EF4-FFF2-40B4-BE49-F238E27FC236}">
              <a16:creationId xmlns:a16="http://schemas.microsoft.com/office/drawing/2014/main" id="{BEF23762-DA48-49AC-A132-56EC97A9F93D}"/>
            </a:ext>
          </a:extLst>
        </xdr:cNvPr>
        <xdr:cNvCxnSpPr/>
      </xdr:nvCxnSpPr>
      <xdr:spPr>
        <a:xfrm>
          <a:off x="1438528" y="13694637"/>
          <a:ext cx="0" cy="3529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104796</xdr:colOff>
      <xdr:row>29</xdr:row>
      <xdr:rowOff>703089</xdr:rowOff>
    </xdr:from>
    <xdr:to>
      <xdr:col>9</xdr:col>
      <xdr:colOff>295528</xdr:colOff>
      <xdr:row>29</xdr:row>
      <xdr:rowOff>744775</xdr:rowOff>
    </xdr:to>
    <xdr:cxnSp macro="">
      <xdr:nvCxnSpPr>
        <xdr:cNvPr id="277" name="直線接點 276">
          <a:extLst>
            <a:ext uri="{FF2B5EF4-FFF2-40B4-BE49-F238E27FC236}">
              <a16:creationId xmlns:a16="http://schemas.microsoft.com/office/drawing/2014/main" id="{FC10BA3A-450F-4095-89D0-A75561DD4FA1}"/>
            </a:ext>
          </a:extLst>
        </xdr:cNvPr>
        <xdr:cNvCxnSpPr/>
      </xdr:nvCxnSpPr>
      <xdr:spPr>
        <a:xfrm flipV="1">
          <a:off x="1247796" y="14047614"/>
          <a:ext cx="190732" cy="4168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329598</xdr:colOff>
      <xdr:row>29</xdr:row>
      <xdr:rowOff>306132</xdr:rowOff>
    </xdr:from>
    <xdr:to>
      <xdr:col>9</xdr:col>
      <xdr:colOff>687038</xdr:colOff>
      <xdr:row>29</xdr:row>
      <xdr:rowOff>306132</xdr:rowOff>
    </xdr:to>
    <xdr:cxnSp macro="">
      <xdr:nvCxnSpPr>
        <xdr:cNvPr id="278" name="直線接點 277">
          <a:extLst>
            <a:ext uri="{FF2B5EF4-FFF2-40B4-BE49-F238E27FC236}">
              <a16:creationId xmlns:a16="http://schemas.microsoft.com/office/drawing/2014/main" id="{393F5BB0-9EC1-4C49-90E0-EDA6B450D7BF}"/>
            </a:ext>
          </a:extLst>
        </xdr:cNvPr>
        <xdr:cNvCxnSpPr/>
      </xdr:nvCxnSpPr>
      <xdr:spPr>
        <a:xfrm flipH="1">
          <a:off x="1472598" y="13650657"/>
          <a:ext cx="35744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658773</xdr:colOff>
      <xdr:row>29</xdr:row>
      <xdr:rowOff>305899</xdr:rowOff>
    </xdr:from>
    <xdr:to>
      <xdr:col>9</xdr:col>
      <xdr:colOff>721334</xdr:colOff>
      <xdr:row>29</xdr:row>
      <xdr:rowOff>406375</xdr:rowOff>
    </xdr:to>
    <xdr:sp macro="" textlink="">
      <xdr:nvSpPr>
        <xdr:cNvPr id="279" name="弧形 278">
          <a:extLst>
            <a:ext uri="{FF2B5EF4-FFF2-40B4-BE49-F238E27FC236}">
              <a16:creationId xmlns:a16="http://schemas.microsoft.com/office/drawing/2014/main" id="{7848F366-B95F-4593-A722-9F9422DAF221}"/>
            </a:ext>
          </a:extLst>
        </xdr:cNvPr>
        <xdr:cNvSpPr/>
      </xdr:nvSpPr>
      <xdr:spPr>
        <a:xfrm>
          <a:off x="1801773" y="13650424"/>
          <a:ext cx="62561" cy="100476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295302</xdr:colOff>
      <xdr:row>29</xdr:row>
      <xdr:rowOff>305899</xdr:rowOff>
    </xdr:from>
    <xdr:to>
      <xdr:col>9</xdr:col>
      <xdr:colOff>357863</xdr:colOff>
      <xdr:row>29</xdr:row>
      <xdr:rowOff>406375</xdr:rowOff>
    </xdr:to>
    <xdr:sp macro="" textlink="">
      <xdr:nvSpPr>
        <xdr:cNvPr id="280" name="弧形 279">
          <a:extLst>
            <a:ext uri="{FF2B5EF4-FFF2-40B4-BE49-F238E27FC236}">
              <a16:creationId xmlns:a16="http://schemas.microsoft.com/office/drawing/2014/main" id="{C8DA1CA4-A82C-4BF5-8171-7DDAC53130C7}"/>
            </a:ext>
          </a:extLst>
        </xdr:cNvPr>
        <xdr:cNvSpPr/>
      </xdr:nvSpPr>
      <xdr:spPr>
        <a:xfrm>
          <a:off x="1438302" y="13650424"/>
          <a:ext cx="62561" cy="100476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126506</xdr:colOff>
      <xdr:row>29</xdr:row>
      <xdr:rowOff>716634</xdr:rowOff>
    </xdr:from>
    <xdr:to>
      <xdr:col>9</xdr:col>
      <xdr:colOff>309890</xdr:colOff>
      <xdr:row>29</xdr:row>
      <xdr:rowOff>849715</xdr:rowOff>
    </xdr:to>
    <xdr:sp macro="" textlink="">
      <xdr:nvSpPr>
        <xdr:cNvPr id="281" name="文字方塊 280">
          <a:extLst>
            <a:ext uri="{FF2B5EF4-FFF2-40B4-BE49-F238E27FC236}">
              <a16:creationId xmlns:a16="http://schemas.microsoft.com/office/drawing/2014/main" id="{87383EAE-FF5E-402C-BCA7-02F1FF13E8F7}"/>
            </a:ext>
          </a:extLst>
        </xdr:cNvPr>
        <xdr:cNvSpPr txBox="1"/>
      </xdr:nvSpPr>
      <xdr:spPr>
        <a:xfrm>
          <a:off x="1269506" y="1406115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102641</xdr:colOff>
      <xdr:row>29</xdr:row>
      <xdr:rowOff>423067</xdr:rowOff>
    </xdr:from>
    <xdr:to>
      <xdr:col>9</xdr:col>
      <xdr:colOff>286025</xdr:colOff>
      <xdr:row>29</xdr:row>
      <xdr:rowOff>556148</xdr:rowOff>
    </xdr:to>
    <xdr:sp macro="" textlink="">
      <xdr:nvSpPr>
        <xdr:cNvPr id="282" name="文字方塊 281">
          <a:extLst>
            <a:ext uri="{FF2B5EF4-FFF2-40B4-BE49-F238E27FC236}">
              <a16:creationId xmlns:a16="http://schemas.microsoft.com/office/drawing/2014/main" id="{8BA8335C-DD64-4669-93EC-F791AD9B06EF}"/>
            </a:ext>
          </a:extLst>
        </xdr:cNvPr>
        <xdr:cNvSpPr txBox="1"/>
      </xdr:nvSpPr>
      <xdr:spPr>
        <a:xfrm>
          <a:off x="1245641" y="1376759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416626</xdr:colOff>
      <xdr:row>29</xdr:row>
      <xdr:rowOff>158897</xdr:rowOff>
    </xdr:from>
    <xdr:to>
      <xdr:col>9</xdr:col>
      <xdr:colOff>600010</xdr:colOff>
      <xdr:row>29</xdr:row>
      <xdr:rowOff>291978</xdr:rowOff>
    </xdr:to>
    <xdr:sp macro="" textlink="">
      <xdr:nvSpPr>
        <xdr:cNvPr id="283" name="文字方塊 282">
          <a:extLst>
            <a:ext uri="{FF2B5EF4-FFF2-40B4-BE49-F238E27FC236}">
              <a16:creationId xmlns:a16="http://schemas.microsoft.com/office/drawing/2014/main" id="{7E55624A-9C49-4B9A-BED1-BFD833A44D44}"/>
            </a:ext>
          </a:extLst>
        </xdr:cNvPr>
        <xdr:cNvSpPr txBox="1"/>
      </xdr:nvSpPr>
      <xdr:spPr>
        <a:xfrm>
          <a:off x="1559626" y="1350342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725494</xdr:colOff>
      <xdr:row>29</xdr:row>
      <xdr:rowOff>423354</xdr:rowOff>
    </xdr:from>
    <xdr:to>
      <xdr:col>9</xdr:col>
      <xdr:colOff>908878</xdr:colOff>
      <xdr:row>29</xdr:row>
      <xdr:rowOff>556435</xdr:rowOff>
    </xdr:to>
    <xdr:sp macro="" textlink="">
      <xdr:nvSpPr>
        <xdr:cNvPr id="284" name="文字方塊 283">
          <a:extLst>
            <a:ext uri="{FF2B5EF4-FFF2-40B4-BE49-F238E27FC236}">
              <a16:creationId xmlns:a16="http://schemas.microsoft.com/office/drawing/2014/main" id="{54228F6C-38E6-40E0-A289-892386C8F8C3}"/>
            </a:ext>
          </a:extLst>
        </xdr:cNvPr>
        <xdr:cNvSpPr txBox="1"/>
      </xdr:nvSpPr>
      <xdr:spPr>
        <a:xfrm>
          <a:off x="1868494" y="1376787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729003</xdr:colOff>
      <xdr:row>29</xdr:row>
      <xdr:rowOff>679228</xdr:rowOff>
    </xdr:from>
    <xdr:to>
      <xdr:col>9</xdr:col>
      <xdr:colOff>912387</xdr:colOff>
      <xdr:row>29</xdr:row>
      <xdr:rowOff>812309</xdr:rowOff>
    </xdr:to>
    <xdr:sp macro="" textlink="">
      <xdr:nvSpPr>
        <xdr:cNvPr id="285" name="文字方塊 284">
          <a:extLst>
            <a:ext uri="{FF2B5EF4-FFF2-40B4-BE49-F238E27FC236}">
              <a16:creationId xmlns:a16="http://schemas.microsoft.com/office/drawing/2014/main" id="{A55238B9-97D3-4F5C-BB6E-0B4E25796E09}"/>
            </a:ext>
          </a:extLst>
        </xdr:cNvPr>
        <xdr:cNvSpPr txBox="1"/>
      </xdr:nvSpPr>
      <xdr:spPr>
        <a:xfrm>
          <a:off x="1872003" y="1402375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721108</xdr:colOff>
      <xdr:row>30</xdr:row>
      <xdr:rowOff>653323</xdr:rowOff>
    </xdr:from>
    <xdr:to>
      <xdr:col>9</xdr:col>
      <xdr:colOff>911517</xdr:colOff>
      <xdr:row>30</xdr:row>
      <xdr:rowOff>703089</xdr:rowOff>
    </xdr:to>
    <xdr:cxnSp macro="">
      <xdr:nvCxnSpPr>
        <xdr:cNvPr id="286" name="直線接點 285">
          <a:extLst>
            <a:ext uri="{FF2B5EF4-FFF2-40B4-BE49-F238E27FC236}">
              <a16:creationId xmlns:a16="http://schemas.microsoft.com/office/drawing/2014/main" id="{5740073E-6B96-414D-AAF7-3B8D454177CB}"/>
            </a:ext>
          </a:extLst>
        </xdr:cNvPr>
        <xdr:cNvCxnSpPr/>
      </xdr:nvCxnSpPr>
      <xdr:spPr>
        <a:xfrm flipV="1">
          <a:off x="1864108" y="15007498"/>
          <a:ext cx="190409" cy="497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721108</xdr:colOff>
      <xdr:row>30</xdr:row>
      <xdr:rowOff>350112</xdr:rowOff>
    </xdr:from>
    <xdr:to>
      <xdr:col>9</xdr:col>
      <xdr:colOff>721108</xdr:colOff>
      <xdr:row>30</xdr:row>
      <xdr:rowOff>703089</xdr:rowOff>
    </xdr:to>
    <xdr:cxnSp macro="">
      <xdr:nvCxnSpPr>
        <xdr:cNvPr id="287" name="直線接點 286">
          <a:extLst>
            <a:ext uri="{FF2B5EF4-FFF2-40B4-BE49-F238E27FC236}">
              <a16:creationId xmlns:a16="http://schemas.microsoft.com/office/drawing/2014/main" id="{84662E50-1195-41B8-9EFA-E03D6E70AC61}"/>
            </a:ext>
          </a:extLst>
        </xdr:cNvPr>
        <xdr:cNvCxnSpPr/>
      </xdr:nvCxnSpPr>
      <xdr:spPr>
        <a:xfrm flipV="1">
          <a:off x="1864108" y="14704287"/>
          <a:ext cx="0" cy="3529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295528</xdr:colOff>
      <xdr:row>30</xdr:row>
      <xdr:rowOff>350112</xdr:rowOff>
    </xdr:from>
    <xdr:to>
      <xdr:col>9</xdr:col>
      <xdr:colOff>295528</xdr:colOff>
      <xdr:row>30</xdr:row>
      <xdr:rowOff>703089</xdr:rowOff>
    </xdr:to>
    <xdr:cxnSp macro="">
      <xdr:nvCxnSpPr>
        <xdr:cNvPr id="288" name="直線接點 287">
          <a:extLst>
            <a:ext uri="{FF2B5EF4-FFF2-40B4-BE49-F238E27FC236}">
              <a16:creationId xmlns:a16="http://schemas.microsoft.com/office/drawing/2014/main" id="{0C1ED678-7162-4B7A-AEBD-23F23E697006}"/>
            </a:ext>
          </a:extLst>
        </xdr:cNvPr>
        <xdr:cNvCxnSpPr/>
      </xdr:nvCxnSpPr>
      <xdr:spPr>
        <a:xfrm>
          <a:off x="1438528" y="14704287"/>
          <a:ext cx="0" cy="3529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104796</xdr:colOff>
      <xdr:row>30</xdr:row>
      <xdr:rowOff>703089</xdr:rowOff>
    </xdr:from>
    <xdr:to>
      <xdr:col>9</xdr:col>
      <xdr:colOff>295528</xdr:colOff>
      <xdr:row>30</xdr:row>
      <xdr:rowOff>744775</xdr:rowOff>
    </xdr:to>
    <xdr:cxnSp macro="">
      <xdr:nvCxnSpPr>
        <xdr:cNvPr id="289" name="直線接點 288">
          <a:extLst>
            <a:ext uri="{FF2B5EF4-FFF2-40B4-BE49-F238E27FC236}">
              <a16:creationId xmlns:a16="http://schemas.microsoft.com/office/drawing/2014/main" id="{65CACE0A-449A-4472-9628-7C47772183A6}"/>
            </a:ext>
          </a:extLst>
        </xdr:cNvPr>
        <xdr:cNvCxnSpPr/>
      </xdr:nvCxnSpPr>
      <xdr:spPr>
        <a:xfrm flipV="1">
          <a:off x="1247796" y="15057264"/>
          <a:ext cx="190732" cy="4168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329598</xdr:colOff>
      <xdr:row>30</xdr:row>
      <xdr:rowOff>306132</xdr:rowOff>
    </xdr:from>
    <xdr:to>
      <xdr:col>9</xdr:col>
      <xdr:colOff>687038</xdr:colOff>
      <xdr:row>30</xdr:row>
      <xdr:rowOff>306132</xdr:rowOff>
    </xdr:to>
    <xdr:cxnSp macro="">
      <xdr:nvCxnSpPr>
        <xdr:cNvPr id="290" name="直線接點 289">
          <a:extLst>
            <a:ext uri="{FF2B5EF4-FFF2-40B4-BE49-F238E27FC236}">
              <a16:creationId xmlns:a16="http://schemas.microsoft.com/office/drawing/2014/main" id="{1D8B592B-EB33-43D2-8BFB-E515F6173DC2}"/>
            </a:ext>
          </a:extLst>
        </xdr:cNvPr>
        <xdr:cNvCxnSpPr/>
      </xdr:nvCxnSpPr>
      <xdr:spPr>
        <a:xfrm flipH="1">
          <a:off x="1472598" y="14660307"/>
          <a:ext cx="35744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658773</xdr:colOff>
      <xdr:row>30</xdr:row>
      <xdr:rowOff>305899</xdr:rowOff>
    </xdr:from>
    <xdr:to>
      <xdr:col>9</xdr:col>
      <xdr:colOff>721334</xdr:colOff>
      <xdr:row>30</xdr:row>
      <xdr:rowOff>406375</xdr:rowOff>
    </xdr:to>
    <xdr:sp macro="" textlink="">
      <xdr:nvSpPr>
        <xdr:cNvPr id="291" name="弧形 290">
          <a:extLst>
            <a:ext uri="{FF2B5EF4-FFF2-40B4-BE49-F238E27FC236}">
              <a16:creationId xmlns:a16="http://schemas.microsoft.com/office/drawing/2014/main" id="{DA80B766-B723-4DDB-85F2-BE7EA6F5DFE0}"/>
            </a:ext>
          </a:extLst>
        </xdr:cNvPr>
        <xdr:cNvSpPr/>
      </xdr:nvSpPr>
      <xdr:spPr>
        <a:xfrm>
          <a:off x="1801773" y="14660074"/>
          <a:ext cx="62561" cy="100476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295302</xdr:colOff>
      <xdr:row>30</xdr:row>
      <xdr:rowOff>305899</xdr:rowOff>
    </xdr:from>
    <xdr:to>
      <xdr:col>9</xdr:col>
      <xdr:colOff>357863</xdr:colOff>
      <xdr:row>30</xdr:row>
      <xdr:rowOff>406375</xdr:rowOff>
    </xdr:to>
    <xdr:sp macro="" textlink="">
      <xdr:nvSpPr>
        <xdr:cNvPr id="292" name="弧形 291">
          <a:extLst>
            <a:ext uri="{FF2B5EF4-FFF2-40B4-BE49-F238E27FC236}">
              <a16:creationId xmlns:a16="http://schemas.microsoft.com/office/drawing/2014/main" id="{F6769C6A-F6A0-49D1-BE77-9CA8CE2425B1}"/>
            </a:ext>
          </a:extLst>
        </xdr:cNvPr>
        <xdr:cNvSpPr/>
      </xdr:nvSpPr>
      <xdr:spPr>
        <a:xfrm>
          <a:off x="1438302" y="14660074"/>
          <a:ext cx="62561" cy="100476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126506</xdr:colOff>
      <xdr:row>30</xdr:row>
      <xdr:rowOff>716634</xdr:rowOff>
    </xdr:from>
    <xdr:to>
      <xdr:col>9</xdr:col>
      <xdr:colOff>309890</xdr:colOff>
      <xdr:row>30</xdr:row>
      <xdr:rowOff>849715</xdr:rowOff>
    </xdr:to>
    <xdr:sp macro="" textlink="">
      <xdr:nvSpPr>
        <xdr:cNvPr id="293" name="文字方塊 292">
          <a:extLst>
            <a:ext uri="{FF2B5EF4-FFF2-40B4-BE49-F238E27FC236}">
              <a16:creationId xmlns:a16="http://schemas.microsoft.com/office/drawing/2014/main" id="{5A7984EE-C3B5-444B-BA5D-D562A50CC907}"/>
            </a:ext>
          </a:extLst>
        </xdr:cNvPr>
        <xdr:cNvSpPr txBox="1"/>
      </xdr:nvSpPr>
      <xdr:spPr>
        <a:xfrm>
          <a:off x="1269506" y="1507080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102641</xdr:colOff>
      <xdr:row>30</xdr:row>
      <xdr:rowOff>423067</xdr:rowOff>
    </xdr:from>
    <xdr:to>
      <xdr:col>9</xdr:col>
      <xdr:colOff>286025</xdr:colOff>
      <xdr:row>30</xdr:row>
      <xdr:rowOff>556148</xdr:rowOff>
    </xdr:to>
    <xdr:sp macro="" textlink="">
      <xdr:nvSpPr>
        <xdr:cNvPr id="294" name="文字方塊 293">
          <a:extLst>
            <a:ext uri="{FF2B5EF4-FFF2-40B4-BE49-F238E27FC236}">
              <a16:creationId xmlns:a16="http://schemas.microsoft.com/office/drawing/2014/main" id="{1805924D-13A4-4709-94A7-EAA90F8DCE93}"/>
            </a:ext>
          </a:extLst>
        </xdr:cNvPr>
        <xdr:cNvSpPr txBox="1"/>
      </xdr:nvSpPr>
      <xdr:spPr>
        <a:xfrm>
          <a:off x="1245641" y="1477724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416626</xdr:colOff>
      <xdr:row>30</xdr:row>
      <xdr:rowOff>158897</xdr:rowOff>
    </xdr:from>
    <xdr:to>
      <xdr:col>9</xdr:col>
      <xdr:colOff>600010</xdr:colOff>
      <xdr:row>30</xdr:row>
      <xdr:rowOff>291978</xdr:rowOff>
    </xdr:to>
    <xdr:sp macro="" textlink="">
      <xdr:nvSpPr>
        <xdr:cNvPr id="295" name="文字方塊 294">
          <a:extLst>
            <a:ext uri="{FF2B5EF4-FFF2-40B4-BE49-F238E27FC236}">
              <a16:creationId xmlns:a16="http://schemas.microsoft.com/office/drawing/2014/main" id="{AF203DF7-38DE-459D-88CA-5A9608A8774E}"/>
            </a:ext>
          </a:extLst>
        </xdr:cNvPr>
        <xdr:cNvSpPr txBox="1"/>
      </xdr:nvSpPr>
      <xdr:spPr>
        <a:xfrm>
          <a:off x="1559626" y="1451307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725494</xdr:colOff>
      <xdr:row>30</xdr:row>
      <xdr:rowOff>423354</xdr:rowOff>
    </xdr:from>
    <xdr:to>
      <xdr:col>9</xdr:col>
      <xdr:colOff>908878</xdr:colOff>
      <xdr:row>30</xdr:row>
      <xdr:rowOff>556435</xdr:rowOff>
    </xdr:to>
    <xdr:sp macro="" textlink="">
      <xdr:nvSpPr>
        <xdr:cNvPr id="296" name="文字方塊 295">
          <a:extLst>
            <a:ext uri="{FF2B5EF4-FFF2-40B4-BE49-F238E27FC236}">
              <a16:creationId xmlns:a16="http://schemas.microsoft.com/office/drawing/2014/main" id="{2DB417A5-98C2-4942-B87F-B5885BFC63B2}"/>
            </a:ext>
          </a:extLst>
        </xdr:cNvPr>
        <xdr:cNvSpPr txBox="1"/>
      </xdr:nvSpPr>
      <xdr:spPr>
        <a:xfrm>
          <a:off x="1868494" y="1477752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729003</xdr:colOff>
      <xdr:row>30</xdr:row>
      <xdr:rowOff>679228</xdr:rowOff>
    </xdr:from>
    <xdr:to>
      <xdr:col>9</xdr:col>
      <xdr:colOff>912387</xdr:colOff>
      <xdr:row>30</xdr:row>
      <xdr:rowOff>812309</xdr:rowOff>
    </xdr:to>
    <xdr:sp macro="" textlink="">
      <xdr:nvSpPr>
        <xdr:cNvPr id="297" name="文字方塊 296">
          <a:extLst>
            <a:ext uri="{FF2B5EF4-FFF2-40B4-BE49-F238E27FC236}">
              <a16:creationId xmlns:a16="http://schemas.microsoft.com/office/drawing/2014/main" id="{D473EB87-06CF-405E-808A-2B11017F49C6}"/>
            </a:ext>
          </a:extLst>
        </xdr:cNvPr>
        <xdr:cNvSpPr txBox="1"/>
      </xdr:nvSpPr>
      <xdr:spPr>
        <a:xfrm>
          <a:off x="1872003" y="1503340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417788</xdr:colOff>
      <xdr:row>31</xdr:row>
      <xdr:rowOff>341320</xdr:rowOff>
    </xdr:from>
    <xdr:to>
      <xdr:col>9</xdr:col>
      <xdr:colOff>842388</xdr:colOff>
      <xdr:row>31</xdr:row>
      <xdr:rowOff>341320</xdr:rowOff>
    </xdr:to>
    <xdr:cxnSp macro="">
      <xdr:nvCxnSpPr>
        <xdr:cNvPr id="298" name="直線接點 297">
          <a:extLst>
            <a:ext uri="{FF2B5EF4-FFF2-40B4-BE49-F238E27FC236}">
              <a16:creationId xmlns:a16="http://schemas.microsoft.com/office/drawing/2014/main" id="{2D1778E4-D83A-4B60-9E32-1D690D59422A}"/>
            </a:ext>
          </a:extLst>
        </xdr:cNvPr>
        <xdr:cNvCxnSpPr/>
      </xdr:nvCxnSpPr>
      <xdr:spPr>
        <a:xfrm flipH="1">
          <a:off x="1560788" y="15705145"/>
          <a:ext cx="42460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366832</xdr:colOff>
      <xdr:row>31</xdr:row>
      <xdr:rowOff>535009</xdr:rowOff>
    </xdr:from>
    <xdr:to>
      <xdr:col>9</xdr:col>
      <xdr:colOff>791431</xdr:colOff>
      <xdr:row>31</xdr:row>
      <xdr:rowOff>535009</xdr:rowOff>
    </xdr:to>
    <xdr:cxnSp macro="">
      <xdr:nvCxnSpPr>
        <xdr:cNvPr id="299" name="直線接點 298">
          <a:extLst>
            <a:ext uri="{FF2B5EF4-FFF2-40B4-BE49-F238E27FC236}">
              <a16:creationId xmlns:a16="http://schemas.microsoft.com/office/drawing/2014/main" id="{342A8866-816A-428B-B9A8-E549FB6F552B}"/>
            </a:ext>
          </a:extLst>
        </xdr:cNvPr>
        <xdr:cNvCxnSpPr/>
      </xdr:nvCxnSpPr>
      <xdr:spPr>
        <a:xfrm flipH="1">
          <a:off x="1509832" y="15898834"/>
          <a:ext cx="42459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379505</xdr:colOff>
      <xdr:row>31</xdr:row>
      <xdr:rowOff>728698</xdr:rowOff>
    </xdr:from>
    <xdr:to>
      <xdr:col>9</xdr:col>
      <xdr:colOff>827297</xdr:colOff>
      <xdr:row>31</xdr:row>
      <xdr:rowOff>728698</xdr:rowOff>
    </xdr:to>
    <xdr:cxnSp macro="">
      <xdr:nvCxnSpPr>
        <xdr:cNvPr id="300" name="直線接點 299">
          <a:extLst>
            <a:ext uri="{FF2B5EF4-FFF2-40B4-BE49-F238E27FC236}">
              <a16:creationId xmlns:a16="http://schemas.microsoft.com/office/drawing/2014/main" id="{7442B88B-0CC7-4DA5-BB79-30605650E0CA}"/>
            </a:ext>
          </a:extLst>
        </xdr:cNvPr>
        <xdr:cNvCxnSpPr/>
      </xdr:nvCxnSpPr>
      <xdr:spPr>
        <a:xfrm flipH="1">
          <a:off x="1522505" y="16092523"/>
          <a:ext cx="44779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739943</xdr:colOff>
      <xdr:row>31</xdr:row>
      <xdr:rowOff>533240</xdr:rowOff>
    </xdr:from>
    <xdr:to>
      <xdr:col>9</xdr:col>
      <xdr:colOff>866422</xdr:colOff>
      <xdr:row>31</xdr:row>
      <xdr:rowOff>736372</xdr:rowOff>
    </xdr:to>
    <xdr:sp macro="" textlink="">
      <xdr:nvSpPr>
        <xdr:cNvPr id="301" name="弧形 300">
          <a:extLst>
            <a:ext uri="{FF2B5EF4-FFF2-40B4-BE49-F238E27FC236}">
              <a16:creationId xmlns:a16="http://schemas.microsoft.com/office/drawing/2014/main" id="{3DC36098-6B65-4FFE-BDEE-E73B6DD7D200}"/>
            </a:ext>
          </a:extLst>
        </xdr:cNvPr>
        <xdr:cNvSpPr/>
      </xdr:nvSpPr>
      <xdr:spPr>
        <a:xfrm>
          <a:off x="1882943" y="15897065"/>
          <a:ext cx="126479" cy="203132"/>
        </a:xfrm>
        <a:prstGeom prst="arc">
          <a:avLst>
            <a:gd name="adj1" fmla="val 15557443"/>
            <a:gd name="adj2" fmla="val 4055082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344583</xdr:colOff>
      <xdr:row>31</xdr:row>
      <xdr:rowOff>341175</xdr:rowOff>
    </xdr:from>
    <xdr:to>
      <xdr:col>9</xdr:col>
      <xdr:colOff>483894</xdr:colOff>
      <xdr:row>31</xdr:row>
      <xdr:rowOff>564916</xdr:rowOff>
    </xdr:to>
    <xdr:sp macro="" textlink="">
      <xdr:nvSpPr>
        <xdr:cNvPr id="302" name="弧形 301">
          <a:extLst>
            <a:ext uri="{FF2B5EF4-FFF2-40B4-BE49-F238E27FC236}">
              <a16:creationId xmlns:a16="http://schemas.microsoft.com/office/drawing/2014/main" id="{6ABF5334-4E94-4E7B-A2D6-1D4B6FEDC50D}"/>
            </a:ext>
          </a:extLst>
        </xdr:cNvPr>
        <xdr:cNvSpPr/>
      </xdr:nvSpPr>
      <xdr:spPr>
        <a:xfrm>
          <a:off x="1487583" y="15705000"/>
          <a:ext cx="139311" cy="223741"/>
        </a:xfrm>
        <a:prstGeom prst="arc">
          <a:avLst>
            <a:gd name="adj1" fmla="val 7973383"/>
            <a:gd name="adj2" fmla="val 1637528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526396</xdr:colOff>
      <xdr:row>31</xdr:row>
      <xdr:rowOff>189367</xdr:rowOff>
    </xdr:from>
    <xdr:to>
      <xdr:col>9</xdr:col>
      <xdr:colOff>709780</xdr:colOff>
      <xdr:row>31</xdr:row>
      <xdr:rowOff>322448</xdr:rowOff>
    </xdr:to>
    <xdr:sp macro="" textlink="">
      <xdr:nvSpPr>
        <xdr:cNvPr id="303" name="文字方塊 302">
          <a:extLst>
            <a:ext uri="{FF2B5EF4-FFF2-40B4-BE49-F238E27FC236}">
              <a16:creationId xmlns:a16="http://schemas.microsoft.com/office/drawing/2014/main" id="{9E224B08-1F60-40E4-ABA7-06DE21284C71}"/>
            </a:ext>
          </a:extLst>
        </xdr:cNvPr>
        <xdr:cNvSpPr txBox="1"/>
      </xdr:nvSpPr>
      <xdr:spPr>
        <a:xfrm>
          <a:off x="1669396" y="1555319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258424</xdr:colOff>
      <xdr:row>31</xdr:row>
      <xdr:rowOff>391581</xdr:rowOff>
    </xdr:from>
    <xdr:to>
      <xdr:col>9</xdr:col>
      <xdr:colOff>341011</xdr:colOff>
      <xdr:row>31</xdr:row>
      <xdr:rowOff>511422</xdr:rowOff>
    </xdr:to>
    <xdr:sp macro="" textlink="">
      <xdr:nvSpPr>
        <xdr:cNvPr id="304" name="文字方塊 303">
          <a:extLst>
            <a:ext uri="{FF2B5EF4-FFF2-40B4-BE49-F238E27FC236}">
              <a16:creationId xmlns:a16="http://schemas.microsoft.com/office/drawing/2014/main" id="{8E25A8BC-1605-4608-9AEE-F845D9241B3B}"/>
            </a:ext>
          </a:extLst>
        </xdr:cNvPr>
        <xdr:cNvSpPr txBox="1"/>
      </xdr:nvSpPr>
      <xdr:spPr>
        <a:xfrm>
          <a:off x="1401424" y="15755406"/>
          <a:ext cx="82587" cy="11984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81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081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526396</xdr:colOff>
      <xdr:row>31</xdr:row>
      <xdr:rowOff>383056</xdr:rowOff>
    </xdr:from>
    <xdr:to>
      <xdr:col>9</xdr:col>
      <xdr:colOff>709780</xdr:colOff>
      <xdr:row>31</xdr:row>
      <xdr:rowOff>516137</xdr:rowOff>
    </xdr:to>
    <xdr:sp macro="" textlink="">
      <xdr:nvSpPr>
        <xdr:cNvPr id="305" name="文字方塊 304">
          <a:extLst>
            <a:ext uri="{FF2B5EF4-FFF2-40B4-BE49-F238E27FC236}">
              <a16:creationId xmlns:a16="http://schemas.microsoft.com/office/drawing/2014/main" id="{5CBFCFC1-FAD0-4B73-9ABA-5DDE58E4742A}"/>
            </a:ext>
          </a:extLst>
        </xdr:cNvPr>
        <xdr:cNvSpPr txBox="1"/>
      </xdr:nvSpPr>
      <xdr:spPr>
        <a:xfrm>
          <a:off x="1669396" y="1574688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868972</xdr:colOff>
      <xdr:row>31</xdr:row>
      <xdr:rowOff>565590</xdr:rowOff>
    </xdr:from>
    <xdr:to>
      <xdr:col>9</xdr:col>
      <xdr:colOff>960664</xdr:colOff>
      <xdr:row>31</xdr:row>
      <xdr:rowOff>698671</xdr:rowOff>
    </xdr:to>
    <xdr:sp macro="" textlink="">
      <xdr:nvSpPr>
        <xdr:cNvPr id="306" name="文字方塊 305">
          <a:extLst>
            <a:ext uri="{FF2B5EF4-FFF2-40B4-BE49-F238E27FC236}">
              <a16:creationId xmlns:a16="http://schemas.microsoft.com/office/drawing/2014/main" id="{B5D3B046-100F-4301-81EC-9B8F9C985DD1}"/>
            </a:ext>
          </a:extLst>
        </xdr:cNvPr>
        <xdr:cNvSpPr txBox="1"/>
      </xdr:nvSpPr>
      <xdr:spPr>
        <a:xfrm>
          <a:off x="2011972" y="15929415"/>
          <a:ext cx="916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526396</xdr:colOff>
      <xdr:row>31</xdr:row>
      <xdr:rowOff>728892</xdr:rowOff>
    </xdr:from>
    <xdr:to>
      <xdr:col>9</xdr:col>
      <xdr:colOff>709780</xdr:colOff>
      <xdr:row>31</xdr:row>
      <xdr:rowOff>861973</xdr:rowOff>
    </xdr:to>
    <xdr:sp macro="" textlink="">
      <xdr:nvSpPr>
        <xdr:cNvPr id="307" name="文字方塊 306">
          <a:extLst>
            <a:ext uri="{FF2B5EF4-FFF2-40B4-BE49-F238E27FC236}">
              <a16:creationId xmlns:a16="http://schemas.microsoft.com/office/drawing/2014/main" id="{8FD55057-7FFF-497B-BA8D-022A9C10759A}"/>
            </a:ext>
          </a:extLst>
        </xdr:cNvPr>
        <xdr:cNvSpPr txBox="1"/>
      </xdr:nvSpPr>
      <xdr:spPr>
        <a:xfrm>
          <a:off x="1669396" y="1609271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483554</xdr:colOff>
      <xdr:row>32</xdr:row>
      <xdr:rowOff>601118</xdr:rowOff>
    </xdr:from>
    <xdr:to>
      <xdr:col>9</xdr:col>
      <xdr:colOff>1111528</xdr:colOff>
      <xdr:row>32</xdr:row>
      <xdr:rowOff>601118</xdr:rowOff>
    </xdr:to>
    <xdr:cxnSp macro="">
      <xdr:nvCxnSpPr>
        <xdr:cNvPr id="308" name="直線接點 307">
          <a:extLst>
            <a:ext uri="{FF2B5EF4-FFF2-40B4-BE49-F238E27FC236}">
              <a16:creationId xmlns:a16="http://schemas.microsoft.com/office/drawing/2014/main" id="{353AF9C0-FE92-4D4B-80FF-10159DFC6E3F}"/>
            </a:ext>
          </a:extLst>
        </xdr:cNvPr>
        <xdr:cNvCxnSpPr/>
      </xdr:nvCxnSpPr>
      <xdr:spPr>
        <a:xfrm flipH="1">
          <a:off x="1626554" y="16974593"/>
          <a:ext cx="6279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710198</xdr:colOff>
      <xdr:row>32</xdr:row>
      <xdr:rowOff>308555</xdr:rowOff>
    </xdr:from>
    <xdr:to>
      <xdr:col>9</xdr:col>
      <xdr:colOff>756266</xdr:colOff>
      <xdr:row>32</xdr:row>
      <xdr:rowOff>308555</xdr:rowOff>
    </xdr:to>
    <xdr:cxnSp macro="">
      <xdr:nvCxnSpPr>
        <xdr:cNvPr id="309" name="直線接點 308">
          <a:extLst>
            <a:ext uri="{FF2B5EF4-FFF2-40B4-BE49-F238E27FC236}">
              <a16:creationId xmlns:a16="http://schemas.microsoft.com/office/drawing/2014/main" id="{7C6E7F1A-6715-455D-A276-7DC52C69020D}"/>
            </a:ext>
          </a:extLst>
        </xdr:cNvPr>
        <xdr:cNvCxnSpPr/>
      </xdr:nvCxnSpPr>
      <xdr:spPr>
        <a:xfrm flipH="1">
          <a:off x="1853198" y="16682030"/>
          <a:ext cx="4606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483554</xdr:colOff>
      <xdr:row>32</xdr:row>
      <xdr:rowOff>747401</xdr:rowOff>
    </xdr:from>
    <xdr:to>
      <xdr:col>9</xdr:col>
      <xdr:colOff>1111528</xdr:colOff>
      <xdr:row>32</xdr:row>
      <xdr:rowOff>747401</xdr:rowOff>
    </xdr:to>
    <xdr:cxnSp macro="">
      <xdr:nvCxnSpPr>
        <xdr:cNvPr id="310" name="直線接點 309">
          <a:extLst>
            <a:ext uri="{FF2B5EF4-FFF2-40B4-BE49-F238E27FC236}">
              <a16:creationId xmlns:a16="http://schemas.microsoft.com/office/drawing/2014/main" id="{B069D66B-C7A2-476D-BBD7-A225F2E009E3}"/>
            </a:ext>
          </a:extLst>
        </xdr:cNvPr>
        <xdr:cNvCxnSpPr/>
      </xdr:nvCxnSpPr>
      <xdr:spPr>
        <a:xfrm flipH="1">
          <a:off x="1626554" y="17120876"/>
          <a:ext cx="6279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710198</xdr:colOff>
      <xdr:row>32</xdr:row>
      <xdr:rowOff>454836</xdr:rowOff>
    </xdr:from>
    <xdr:to>
      <xdr:col>9</xdr:col>
      <xdr:colOff>756266</xdr:colOff>
      <xdr:row>32</xdr:row>
      <xdr:rowOff>454836</xdr:rowOff>
    </xdr:to>
    <xdr:cxnSp macro="">
      <xdr:nvCxnSpPr>
        <xdr:cNvPr id="311" name="直線接點 310">
          <a:extLst>
            <a:ext uri="{FF2B5EF4-FFF2-40B4-BE49-F238E27FC236}">
              <a16:creationId xmlns:a16="http://schemas.microsoft.com/office/drawing/2014/main" id="{C00B7132-53CF-47EB-814C-76C7AE6251DB}"/>
            </a:ext>
          </a:extLst>
        </xdr:cNvPr>
        <xdr:cNvCxnSpPr/>
      </xdr:nvCxnSpPr>
      <xdr:spPr>
        <a:xfrm flipH="1">
          <a:off x="1853198" y="16828311"/>
          <a:ext cx="4606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710198</xdr:colOff>
      <xdr:row>32</xdr:row>
      <xdr:rowOff>308555</xdr:rowOff>
    </xdr:from>
    <xdr:to>
      <xdr:col>9</xdr:col>
      <xdr:colOff>756266</xdr:colOff>
      <xdr:row>32</xdr:row>
      <xdr:rowOff>308555</xdr:rowOff>
    </xdr:to>
    <xdr:cxnSp macro="">
      <xdr:nvCxnSpPr>
        <xdr:cNvPr id="312" name="直線接點 311">
          <a:extLst>
            <a:ext uri="{FF2B5EF4-FFF2-40B4-BE49-F238E27FC236}">
              <a16:creationId xmlns:a16="http://schemas.microsoft.com/office/drawing/2014/main" id="{D625C52A-B6A7-4070-8586-C2D1E98B489E}"/>
            </a:ext>
          </a:extLst>
        </xdr:cNvPr>
        <xdr:cNvCxnSpPr/>
      </xdr:nvCxnSpPr>
      <xdr:spPr>
        <a:xfrm flipH="1">
          <a:off x="1853198" y="16682030"/>
          <a:ext cx="4606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482052</xdr:colOff>
      <xdr:row>32</xdr:row>
      <xdr:rowOff>306998</xdr:rowOff>
    </xdr:from>
    <xdr:to>
      <xdr:col>9</xdr:col>
      <xdr:colOff>898227</xdr:colOff>
      <xdr:row>32</xdr:row>
      <xdr:rowOff>975401</xdr:rowOff>
    </xdr:to>
    <xdr:sp macro="" textlink="">
      <xdr:nvSpPr>
        <xdr:cNvPr id="313" name="弧形 312">
          <a:extLst>
            <a:ext uri="{FF2B5EF4-FFF2-40B4-BE49-F238E27FC236}">
              <a16:creationId xmlns:a16="http://schemas.microsoft.com/office/drawing/2014/main" id="{6DA77BA5-14AC-4056-8CBD-25694317D6D4}"/>
            </a:ext>
          </a:extLst>
        </xdr:cNvPr>
        <xdr:cNvSpPr/>
      </xdr:nvSpPr>
      <xdr:spPr>
        <a:xfrm>
          <a:off x="1625052" y="16680473"/>
          <a:ext cx="416175" cy="66840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482052</xdr:colOff>
      <xdr:row>32</xdr:row>
      <xdr:rowOff>453281</xdr:rowOff>
    </xdr:from>
    <xdr:to>
      <xdr:col>9</xdr:col>
      <xdr:colOff>898227</xdr:colOff>
      <xdr:row>33</xdr:row>
      <xdr:rowOff>112033</xdr:rowOff>
    </xdr:to>
    <xdr:sp macro="" textlink="">
      <xdr:nvSpPr>
        <xdr:cNvPr id="314" name="弧形 313">
          <a:extLst>
            <a:ext uri="{FF2B5EF4-FFF2-40B4-BE49-F238E27FC236}">
              <a16:creationId xmlns:a16="http://schemas.microsoft.com/office/drawing/2014/main" id="{6A380C1C-0F8C-484C-B756-D51AC953A38B}"/>
            </a:ext>
          </a:extLst>
        </xdr:cNvPr>
        <xdr:cNvSpPr/>
      </xdr:nvSpPr>
      <xdr:spPr>
        <a:xfrm>
          <a:off x="1625052" y="16826756"/>
          <a:ext cx="416175" cy="66840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710725</xdr:colOff>
      <xdr:row>32</xdr:row>
      <xdr:rowOff>308555</xdr:rowOff>
    </xdr:from>
    <xdr:to>
      <xdr:col>9</xdr:col>
      <xdr:colOff>801806</xdr:colOff>
      <xdr:row>32</xdr:row>
      <xdr:rowOff>454837</xdr:rowOff>
    </xdr:to>
    <xdr:sp macro="" textlink="">
      <xdr:nvSpPr>
        <xdr:cNvPr id="315" name="弧形 314">
          <a:extLst>
            <a:ext uri="{FF2B5EF4-FFF2-40B4-BE49-F238E27FC236}">
              <a16:creationId xmlns:a16="http://schemas.microsoft.com/office/drawing/2014/main" id="{D6452EB6-70F3-465C-8DC9-EF8017379FF9}"/>
            </a:ext>
          </a:extLst>
        </xdr:cNvPr>
        <xdr:cNvSpPr/>
      </xdr:nvSpPr>
      <xdr:spPr>
        <a:xfrm>
          <a:off x="1853725" y="16682030"/>
          <a:ext cx="91081" cy="146282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705849</xdr:colOff>
      <xdr:row>32</xdr:row>
      <xdr:rowOff>744975</xdr:rowOff>
    </xdr:from>
    <xdr:to>
      <xdr:col>9</xdr:col>
      <xdr:colOff>889233</xdr:colOff>
      <xdr:row>32</xdr:row>
      <xdr:rowOff>878056</xdr:rowOff>
    </xdr:to>
    <xdr:sp macro="" textlink="">
      <xdr:nvSpPr>
        <xdr:cNvPr id="316" name="文字方塊 315">
          <a:extLst>
            <a:ext uri="{FF2B5EF4-FFF2-40B4-BE49-F238E27FC236}">
              <a16:creationId xmlns:a16="http://schemas.microsoft.com/office/drawing/2014/main" id="{F8B9D074-1961-4407-B81C-837FB30DC16F}"/>
            </a:ext>
          </a:extLst>
        </xdr:cNvPr>
        <xdr:cNvSpPr txBox="1"/>
      </xdr:nvSpPr>
      <xdr:spPr>
        <a:xfrm>
          <a:off x="1848849" y="1711845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57495</xdr:colOff>
      <xdr:row>32</xdr:row>
      <xdr:rowOff>588018</xdr:rowOff>
    </xdr:from>
    <xdr:to>
      <xdr:col>9</xdr:col>
      <xdr:colOff>477162</xdr:colOff>
      <xdr:row>32</xdr:row>
      <xdr:rowOff>721099</xdr:rowOff>
    </xdr:to>
    <xdr:sp macro="" textlink="">
      <xdr:nvSpPr>
        <xdr:cNvPr id="317" name="文字方塊 316">
          <a:extLst>
            <a:ext uri="{FF2B5EF4-FFF2-40B4-BE49-F238E27FC236}">
              <a16:creationId xmlns:a16="http://schemas.microsoft.com/office/drawing/2014/main" id="{2D7587A5-EFCB-4FBA-8DBF-060392D863E0}"/>
            </a:ext>
          </a:extLst>
        </xdr:cNvPr>
        <xdr:cNvSpPr txBox="1"/>
      </xdr:nvSpPr>
      <xdr:spPr>
        <a:xfrm>
          <a:off x="1200495" y="16961493"/>
          <a:ext cx="419667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H=19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827834</xdr:colOff>
      <xdr:row>32</xdr:row>
      <xdr:rowOff>304690</xdr:rowOff>
    </xdr:from>
    <xdr:to>
      <xdr:col>9</xdr:col>
      <xdr:colOff>919526</xdr:colOff>
      <xdr:row>32</xdr:row>
      <xdr:rowOff>437771</xdr:rowOff>
    </xdr:to>
    <xdr:sp macro="" textlink="">
      <xdr:nvSpPr>
        <xdr:cNvPr id="318" name="文字方塊 317">
          <a:extLst>
            <a:ext uri="{FF2B5EF4-FFF2-40B4-BE49-F238E27FC236}">
              <a16:creationId xmlns:a16="http://schemas.microsoft.com/office/drawing/2014/main" id="{E179E929-A645-429B-B9CC-84D9F9D512D8}"/>
            </a:ext>
          </a:extLst>
        </xdr:cNvPr>
        <xdr:cNvSpPr txBox="1"/>
      </xdr:nvSpPr>
      <xdr:spPr>
        <a:xfrm>
          <a:off x="1970834" y="16678165"/>
          <a:ext cx="916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685907</xdr:colOff>
      <xdr:row>32</xdr:row>
      <xdr:rowOff>148447</xdr:rowOff>
    </xdr:from>
    <xdr:to>
      <xdr:col>9</xdr:col>
      <xdr:colOff>777599</xdr:colOff>
      <xdr:row>32</xdr:row>
      <xdr:rowOff>281528</xdr:rowOff>
    </xdr:to>
    <xdr:sp macro="" textlink="">
      <xdr:nvSpPr>
        <xdr:cNvPr id="319" name="文字方塊 318">
          <a:extLst>
            <a:ext uri="{FF2B5EF4-FFF2-40B4-BE49-F238E27FC236}">
              <a16:creationId xmlns:a16="http://schemas.microsoft.com/office/drawing/2014/main" id="{942ED315-C840-464C-9AF5-97287487EDEF}"/>
            </a:ext>
          </a:extLst>
        </xdr:cNvPr>
        <xdr:cNvSpPr txBox="1"/>
      </xdr:nvSpPr>
      <xdr:spPr>
        <a:xfrm>
          <a:off x="1828907" y="16521922"/>
          <a:ext cx="91692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445442</xdr:colOff>
      <xdr:row>33</xdr:row>
      <xdr:rowOff>300360</xdr:rowOff>
    </xdr:from>
    <xdr:to>
      <xdr:col>9</xdr:col>
      <xdr:colOff>521485</xdr:colOff>
      <xdr:row>33</xdr:row>
      <xdr:rowOff>380324</xdr:rowOff>
    </xdr:to>
    <xdr:cxnSp macro="">
      <xdr:nvCxnSpPr>
        <xdr:cNvPr id="320" name="直線接點 319">
          <a:extLst>
            <a:ext uri="{FF2B5EF4-FFF2-40B4-BE49-F238E27FC236}">
              <a16:creationId xmlns:a16="http://schemas.microsoft.com/office/drawing/2014/main" id="{137AB9E0-7F91-4ED2-9952-64810E824FD8}"/>
            </a:ext>
          </a:extLst>
        </xdr:cNvPr>
        <xdr:cNvCxnSpPr/>
      </xdr:nvCxnSpPr>
      <xdr:spPr>
        <a:xfrm flipH="1" flipV="1">
          <a:off x="1588442" y="17683485"/>
          <a:ext cx="76043" cy="7996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488458</xdr:colOff>
      <xdr:row>33</xdr:row>
      <xdr:rowOff>230857</xdr:rowOff>
    </xdr:from>
    <xdr:to>
      <xdr:col>9</xdr:col>
      <xdr:colOff>807319</xdr:colOff>
      <xdr:row>33</xdr:row>
      <xdr:rowOff>230857</xdr:rowOff>
    </xdr:to>
    <xdr:cxnSp macro="">
      <xdr:nvCxnSpPr>
        <xdr:cNvPr id="321" name="直線接點 320">
          <a:extLst>
            <a:ext uri="{FF2B5EF4-FFF2-40B4-BE49-F238E27FC236}">
              <a16:creationId xmlns:a16="http://schemas.microsoft.com/office/drawing/2014/main" id="{947940AF-19C4-4C6E-9730-93F7EE13AC86}"/>
            </a:ext>
          </a:extLst>
        </xdr:cNvPr>
        <xdr:cNvCxnSpPr/>
      </xdr:nvCxnSpPr>
      <xdr:spPr>
        <a:xfrm>
          <a:off x="1631458" y="17613982"/>
          <a:ext cx="31886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868154</xdr:colOff>
      <xdr:row>33</xdr:row>
      <xdr:rowOff>294829</xdr:rowOff>
    </xdr:from>
    <xdr:to>
      <xdr:col>9</xdr:col>
      <xdr:colOff>868154</xdr:colOff>
      <xdr:row>33</xdr:row>
      <xdr:rowOff>402444</xdr:rowOff>
    </xdr:to>
    <xdr:cxnSp macro="">
      <xdr:nvCxnSpPr>
        <xdr:cNvPr id="322" name="直線接點 321">
          <a:extLst>
            <a:ext uri="{FF2B5EF4-FFF2-40B4-BE49-F238E27FC236}">
              <a16:creationId xmlns:a16="http://schemas.microsoft.com/office/drawing/2014/main" id="{D90B9FD5-0A28-4AD1-B900-AE05DF866037}"/>
            </a:ext>
          </a:extLst>
        </xdr:cNvPr>
        <xdr:cNvCxnSpPr/>
      </xdr:nvCxnSpPr>
      <xdr:spPr>
        <a:xfrm>
          <a:off x="2011154" y="17677954"/>
          <a:ext cx="0" cy="1076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441572</xdr:colOff>
      <xdr:row>33</xdr:row>
      <xdr:rowOff>230642</xdr:rowOff>
    </xdr:from>
    <xdr:to>
      <xdr:col>9</xdr:col>
      <xdr:colOff>544883</xdr:colOff>
      <xdr:row>33</xdr:row>
      <xdr:rowOff>331701</xdr:rowOff>
    </xdr:to>
    <xdr:sp macro="" textlink="">
      <xdr:nvSpPr>
        <xdr:cNvPr id="323" name="弧形 322">
          <a:extLst>
            <a:ext uri="{FF2B5EF4-FFF2-40B4-BE49-F238E27FC236}">
              <a16:creationId xmlns:a16="http://schemas.microsoft.com/office/drawing/2014/main" id="{0DB506A8-18A1-404A-86C4-0ADD91A38898}"/>
            </a:ext>
          </a:extLst>
        </xdr:cNvPr>
        <xdr:cNvSpPr/>
      </xdr:nvSpPr>
      <xdr:spPr>
        <a:xfrm>
          <a:off x="1584572" y="17613767"/>
          <a:ext cx="103311" cy="101059"/>
        </a:xfrm>
        <a:prstGeom prst="arc">
          <a:avLst>
            <a:gd name="adj1" fmla="val 9460841"/>
            <a:gd name="adj2" fmla="val 1588216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741713</xdr:colOff>
      <xdr:row>33</xdr:row>
      <xdr:rowOff>230814</xdr:rowOff>
    </xdr:from>
    <xdr:to>
      <xdr:col>9</xdr:col>
      <xdr:colOff>868192</xdr:colOff>
      <xdr:row>33</xdr:row>
      <xdr:rowOff>354536</xdr:rowOff>
    </xdr:to>
    <xdr:sp macro="" textlink="">
      <xdr:nvSpPr>
        <xdr:cNvPr id="324" name="弧形 323">
          <a:extLst>
            <a:ext uri="{FF2B5EF4-FFF2-40B4-BE49-F238E27FC236}">
              <a16:creationId xmlns:a16="http://schemas.microsoft.com/office/drawing/2014/main" id="{5C964D69-8111-4727-99FF-46782496BC44}"/>
            </a:ext>
          </a:extLst>
        </xdr:cNvPr>
        <xdr:cNvSpPr/>
      </xdr:nvSpPr>
      <xdr:spPr>
        <a:xfrm>
          <a:off x="1884713" y="17613939"/>
          <a:ext cx="126479" cy="123722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552447</xdr:colOff>
      <xdr:row>33</xdr:row>
      <xdr:rowOff>82403</xdr:rowOff>
    </xdr:from>
    <xdr:to>
      <xdr:col>9</xdr:col>
      <xdr:colOff>735831</xdr:colOff>
      <xdr:row>33</xdr:row>
      <xdr:rowOff>215484</xdr:rowOff>
    </xdr:to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2CA1C635-7970-4ED2-8A5E-F299B5F6DBC7}"/>
            </a:ext>
          </a:extLst>
        </xdr:cNvPr>
        <xdr:cNvSpPr txBox="1"/>
      </xdr:nvSpPr>
      <xdr:spPr>
        <a:xfrm>
          <a:off x="1695447" y="17465528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193952</xdr:colOff>
      <xdr:row>33</xdr:row>
      <xdr:rowOff>251927</xdr:rowOff>
    </xdr:from>
    <xdr:to>
      <xdr:col>9</xdr:col>
      <xdr:colOff>377336</xdr:colOff>
      <xdr:row>33</xdr:row>
      <xdr:rowOff>385008</xdr:rowOff>
    </xdr:to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F3143763-C7ED-4F9F-ADEB-6B41EF9874D6}"/>
            </a:ext>
          </a:extLst>
        </xdr:cNvPr>
        <xdr:cNvSpPr txBox="1"/>
      </xdr:nvSpPr>
      <xdr:spPr>
        <a:xfrm>
          <a:off x="1336952" y="17635052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876926</xdr:colOff>
      <xdr:row>33</xdr:row>
      <xdr:rowOff>251692</xdr:rowOff>
    </xdr:from>
    <xdr:to>
      <xdr:col>9</xdr:col>
      <xdr:colOff>1060310</xdr:colOff>
      <xdr:row>33</xdr:row>
      <xdr:rowOff>384773</xdr:rowOff>
    </xdr:to>
    <xdr:sp macro="" textlink="">
      <xdr:nvSpPr>
        <xdr:cNvPr id="327" name="文字方塊 326">
          <a:extLst>
            <a:ext uri="{FF2B5EF4-FFF2-40B4-BE49-F238E27FC236}">
              <a16:creationId xmlns:a16="http://schemas.microsoft.com/office/drawing/2014/main" id="{0C8F4349-0685-4A71-9220-56354DB937E2}"/>
            </a:ext>
          </a:extLst>
        </xdr:cNvPr>
        <xdr:cNvSpPr txBox="1"/>
      </xdr:nvSpPr>
      <xdr:spPr>
        <a:xfrm>
          <a:off x="2019926" y="1763481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194229</xdr:colOff>
      <xdr:row>33</xdr:row>
      <xdr:rowOff>82403</xdr:rowOff>
    </xdr:from>
    <xdr:to>
      <xdr:col>9</xdr:col>
      <xdr:colOff>440450</xdr:colOff>
      <xdr:row>33</xdr:row>
      <xdr:rowOff>215484</xdr:rowOff>
    </xdr:to>
    <xdr:sp macro="" textlink="">
      <xdr:nvSpPr>
        <xdr:cNvPr id="328" name="文字方塊 327">
          <a:extLst>
            <a:ext uri="{FF2B5EF4-FFF2-40B4-BE49-F238E27FC236}">
              <a16:creationId xmlns:a16="http://schemas.microsoft.com/office/drawing/2014/main" id="{94A94BBD-1CEF-4718-8062-37388C32DE2B}"/>
            </a:ext>
          </a:extLst>
        </xdr:cNvPr>
        <xdr:cNvSpPr txBox="1"/>
      </xdr:nvSpPr>
      <xdr:spPr>
        <a:xfrm>
          <a:off x="1337229" y="17465528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871809</xdr:colOff>
      <xdr:row>33</xdr:row>
      <xdr:rowOff>82403</xdr:rowOff>
    </xdr:from>
    <xdr:to>
      <xdr:col>9</xdr:col>
      <xdr:colOff>1209722</xdr:colOff>
      <xdr:row>33</xdr:row>
      <xdr:rowOff>215484</xdr:rowOff>
    </xdr:to>
    <xdr:sp macro="" textlink="">
      <xdr:nvSpPr>
        <xdr:cNvPr id="329" name="文字方塊 328">
          <a:extLst>
            <a:ext uri="{FF2B5EF4-FFF2-40B4-BE49-F238E27FC236}">
              <a16:creationId xmlns:a16="http://schemas.microsoft.com/office/drawing/2014/main" id="{8DC74E6E-1A7B-419D-A325-9D9D0832DD4F}"/>
            </a:ext>
          </a:extLst>
        </xdr:cNvPr>
        <xdr:cNvSpPr txBox="1"/>
      </xdr:nvSpPr>
      <xdr:spPr>
        <a:xfrm>
          <a:off x="2014809" y="17465528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564007</xdr:colOff>
      <xdr:row>34</xdr:row>
      <xdr:rowOff>332482</xdr:rowOff>
    </xdr:from>
    <xdr:to>
      <xdr:col>9</xdr:col>
      <xdr:colOff>678041</xdr:colOff>
      <xdr:row>34</xdr:row>
      <xdr:rowOff>332482</xdr:rowOff>
    </xdr:to>
    <xdr:cxnSp macro="">
      <xdr:nvCxnSpPr>
        <xdr:cNvPr id="330" name="直線接點 329">
          <a:extLst>
            <a:ext uri="{FF2B5EF4-FFF2-40B4-BE49-F238E27FC236}">
              <a16:creationId xmlns:a16="http://schemas.microsoft.com/office/drawing/2014/main" id="{4FD95120-7C47-4725-B289-A3CDF2A12A72}"/>
            </a:ext>
          </a:extLst>
        </xdr:cNvPr>
        <xdr:cNvCxnSpPr/>
      </xdr:nvCxnSpPr>
      <xdr:spPr>
        <a:xfrm flipH="1">
          <a:off x="1707007" y="18153757"/>
          <a:ext cx="11403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564007</xdr:colOff>
      <xdr:row>34</xdr:row>
      <xdr:rowOff>222562</xdr:rowOff>
    </xdr:from>
    <xdr:to>
      <xdr:col>9</xdr:col>
      <xdr:colOff>867373</xdr:colOff>
      <xdr:row>34</xdr:row>
      <xdr:rowOff>222562</xdr:rowOff>
    </xdr:to>
    <xdr:cxnSp macro="">
      <xdr:nvCxnSpPr>
        <xdr:cNvPr id="331" name="直線接點 330">
          <a:extLst>
            <a:ext uri="{FF2B5EF4-FFF2-40B4-BE49-F238E27FC236}">
              <a16:creationId xmlns:a16="http://schemas.microsoft.com/office/drawing/2014/main" id="{9F2A46FA-345B-44F3-88AA-C5B6105BC512}"/>
            </a:ext>
          </a:extLst>
        </xdr:cNvPr>
        <xdr:cNvCxnSpPr/>
      </xdr:nvCxnSpPr>
      <xdr:spPr>
        <a:xfrm>
          <a:off x="1707007" y="18043837"/>
          <a:ext cx="3033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935103</xdr:colOff>
      <xdr:row>34</xdr:row>
      <xdr:rowOff>291742</xdr:rowOff>
    </xdr:from>
    <xdr:to>
      <xdr:col>9</xdr:col>
      <xdr:colOff>935103</xdr:colOff>
      <xdr:row>34</xdr:row>
      <xdr:rowOff>415108</xdr:rowOff>
    </xdr:to>
    <xdr:cxnSp macro="">
      <xdr:nvCxnSpPr>
        <xdr:cNvPr id="332" name="直線接點 331">
          <a:extLst>
            <a:ext uri="{FF2B5EF4-FFF2-40B4-BE49-F238E27FC236}">
              <a16:creationId xmlns:a16="http://schemas.microsoft.com/office/drawing/2014/main" id="{FA1CB864-16E9-4F9C-BB40-C148DA816D04}"/>
            </a:ext>
          </a:extLst>
        </xdr:cNvPr>
        <xdr:cNvCxnSpPr/>
      </xdr:nvCxnSpPr>
      <xdr:spPr>
        <a:xfrm>
          <a:off x="2078103" y="18113017"/>
          <a:ext cx="0" cy="1233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508923</xdr:colOff>
      <xdr:row>34</xdr:row>
      <xdr:rowOff>222551</xdr:rowOff>
    </xdr:from>
    <xdr:to>
      <xdr:col>9</xdr:col>
      <xdr:colOff>621317</xdr:colOff>
      <xdr:row>34</xdr:row>
      <xdr:rowOff>332494</xdr:rowOff>
    </xdr:to>
    <xdr:sp macro="" textlink="">
      <xdr:nvSpPr>
        <xdr:cNvPr id="333" name="弧形 332">
          <a:extLst>
            <a:ext uri="{FF2B5EF4-FFF2-40B4-BE49-F238E27FC236}">
              <a16:creationId xmlns:a16="http://schemas.microsoft.com/office/drawing/2014/main" id="{79958747-107E-49F4-9247-B3E995D2E877}"/>
            </a:ext>
          </a:extLst>
        </xdr:cNvPr>
        <xdr:cNvSpPr/>
      </xdr:nvSpPr>
      <xdr:spPr>
        <a:xfrm>
          <a:off x="1651923" y="18043826"/>
          <a:ext cx="112394" cy="109943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791517</xdr:colOff>
      <xdr:row>34</xdr:row>
      <xdr:rowOff>222448</xdr:rowOff>
    </xdr:from>
    <xdr:to>
      <xdr:col>9</xdr:col>
      <xdr:colOff>935110</xdr:colOff>
      <xdr:row>34</xdr:row>
      <xdr:rowOff>362911</xdr:rowOff>
    </xdr:to>
    <xdr:sp macro="" textlink="">
      <xdr:nvSpPr>
        <xdr:cNvPr id="334" name="弧形 333">
          <a:extLst>
            <a:ext uri="{FF2B5EF4-FFF2-40B4-BE49-F238E27FC236}">
              <a16:creationId xmlns:a16="http://schemas.microsoft.com/office/drawing/2014/main" id="{E58B454F-C916-4AE5-9DFE-12DD9F281680}"/>
            </a:ext>
          </a:extLst>
        </xdr:cNvPr>
        <xdr:cNvSpPr/>
      </xdr:nvSpPr>
      <xdr:spPr>
        <a:xfrm>
          <a:off x="1934517" y="18043723"/>
          <a:ext cx="143593" cy="14046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619396</xdr:colOff>
      <xdr:row>34</xdr:row>
      <xdr:rowOff>74106</xdr:rowOff>
    </xdr:from>
    <xdr:to>
      <xdr:col>9</xdr:col>
      <xdr:colOff>802780</xdr:colOff>
      <xdr:row>34</xdr:row>
      <xdr:rowOff>207187</xdr:rowOff>
    </xdr:to>
    <xdr:sp macro="" textlink="">
      <xdr:nvSpPr>
        <xdr:cNvPr id="335" name="文字方塊 334">
          <a:extLst>
            <a:ext uri="{FF2B5EF4-FFF2-40B4-BE49-F238E27FC236}">
              <a16:creationId xmlns:a16="http://schemas.microsoft.com/office/drawing/2014/main" id="{16D71284-4EA7-4E01-B26B-A2D07AC819AD}"/>
            </a:ext>
          </a:extLst>
        </xdr:cNvPr>
        <xdr:cNvSpPr txBox="1"/>
      </xdr:nvSpPr>
      <xdr:spPr>
        <a:xfrm>
          <a:off x="1762396" y="1789538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261229</xdr:colOff>
      <xdr:row>34</xdr:row>
      <xdr:rowOff>273465</xdr:rowOff>
    </xdr:from>
    <xdr:to>
      <xdr:col>9</xdr:col>
      <xdr:colOff>444613</xdr:colOff>
      <xdr:row>34</xdr:row>
      <xdr:rowOff>406546</xdr:rowOff>
    </xdr:to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815F2E44-1627-4E17-B1A4-C61F83171919}"/>
            </a:ext>
          </a:extLst>
        </xdr:cNvPr>
        <xdr:cNvSpPr txBox="1"/>
      </xdr:nvSpPr>
      <xdr:spPr>
        <a:xfrm>
          <a:off x="1404229" y="1809474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946068</xdr:colOff>
      <xdr:row>34</xdr:row>
      <xdr:rowOff>271331</xdr:rowOff>
    </xdr:from>
    <xdr:to>
      <xdr:col>9</xdr:col>
      <xdr:colOff>1129452</xdr:colOff>
      <xdr:row>34</xdr:row>
      <xdr:rowOff>404412</xdr:rowOff>
    </xdr:to>
    <xdr:sp macro="" textlink="">
      <xdr:nvSpPr>
        <xdr:cNvPr id="337" name="文字方塊 336">
          <a:extLst>
            <a:ext uri="{FF2B5EF4-FFF2-40B4-BE49-F238E27FC236}">
              <a16:creationId xmlns:a16="http://schemas.microsoft.com/office/drawing/2014/main" id="{CE331CC5-E8A6-4189-A5EE-2E13F97CD51D}"/>
            </a:ext>
          </a:extLst>
        </xdr:cNvPr>
        <xdr:cNvSpPr txBox="1"/>
      </xdr:nvSpPr>
      <xdr:spPr>
        <a:xfrm>
          <a:off x="2089068" y="18092606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253946</xdr:colOff>
      <xdr:row>34</xdr:row>
      <xdr:rowOff>74106</xdr:rowOff>
    </xdr:from>
    <xdr:to>
      <xdr:col>9</xdr:col>
      <xdr:colOff>500167</xdr:colOff>
      <xdr:row>34</xdr:row>
      <xdr:rowOff>207187</xdr:rowOff>
    </xdr:to>
    <xdr:sp macro="" textlink="">
      <xdr:nvSpPr>
        <xdr:cNvPr id="338" name="文字方塊 337">
          <a:extLst>
            <a:ext uri="{FF2B5EF4-FFF2-40B4-BE49-F238E27FC236}">
              <a16:creationId xmlns:a16="http://schemas.microsoft.com/office/drawing/2014/main" id="{856F8CE2-7D2F-4163-9469-6B49F4F3A009}"/>
            </a:ext>
          </a:extLst>
        </xdr:cNvPr>
        <xdr:cNvSpPr txBox="1"/>
      </xdr:nvSpPr>
      <xdr:spPr>
        <a:xfrm>
          <a:off x="1396946" y="17895381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943875</xdr:colOff>
      <xdr:row>34</xdr:row>
      <xdr:rowOff>74106</xdr:rowOff>
    </xdr:from>
    <xdr:to>
      <xdr:col>11</xdr:col>
      <xdr:colOff>24488</xdr:colOff>
      <xdr:row>34</xdr:row>
      <xdr:rowOff>207187</xdr:rowOff>
    </xdr:to>
    <xdr:sp macro="" textlink="">
      <xdr:nvSpPr>
        <xdr:cNvPr id="339" name="文字方塊 338">
          <a:extLst>
            <a:ext uri="{FF2B5EF4-FFF2-40B4-BE49-F238E27FC236}">
              <a16:creationId xmlns:a16="http://schemas.microsoft.com/office/drawing/2014/main" id="{7F737153-09FC-407A-884F-83B657DBB79D}"/>
            </a:ext>
          </a:extLst>
        </xdr:cNvPr>
        <xdr:cNvSpPr txBox="1"/>
      </xdr:nvSpPr>
      <xdr:spPr>
        <a:xfrm>
          <a:off x="2086875" y="17895381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564007</xdr:colOff>
      <xdr:row>35</xdr:row>
      <xdr:rowOff>332482</xdr:rowOff>
    </xdr:from>
    <xdr:to>
      <xdr:col>9</xdr:col>
      <xdr:colOff>678041</xdr:colOff>
      <xdr:row>35</xdr:row>
      <xdr:rowOff>332482</xdr:rowOff>
    </xdr:to>
    <xdr:cxnSp macro="">
      <xdr:nvCxnSpPr>
        <xdr:cNvPr id="340" name="直線接點 339">
          <a:extLst>
            <a:ext uri="{FF2B5EF4-FFF2-40B4-BE49-F238E27FC236}">
              <a16:creationId xmlns:a16="http://schemas.microsoft.com/office/drawing/2014/main" id="{0AC5D9AA-D2FE-40C5-847F-E66A28DA09CB}"/>
            </a:ext>
          </a:extLst>
        </xdr:cNvPr>
        <xdr:cNvCxnSpPr/>
      </xdr:nvCxnSpPr>
      <xdr:spPr>
        <a:xfrm flipH="1">
          <a:off x="1707007" y="18591907"/>
          <a:ext cx="11403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564007</xdr:colOff>
      <xdr:row>35</xdr:row>
      <xdr:rowOff>222562</xdr:rowOff>
    </xdr:from>
    <xdr:to>
      <xdr:col>9</xdr:col>
      <xdr:colOff>867373</xdr:colOff>
      <xdr:row>35</xdr:row>
      <xdr:rowOff>222562</xdr:rowOff>
    </xdr:to>
    <xdr:cxnSp macro="">
      <xdr:nvCxnSpPr>
        <xdr:cNvPr id="341" name="直線接點 340">
          <a:extLst>
            <a:ext uri="{FF2B5EF4-FFF2-40B4-BE49-F238E27FC236}">
              <a16:creationId xmlns:a16="http://schemas.microsoft.com/office/drawing/2014/main" id="{0D63D692-F8A4-4EA0-B93B-9EE8DF3C658F}"/>
            </a:ext>
          </a:extLst>
        </xdr:cNvPr>
        <xdr:cNvCxnSpPr/>
      </xdr:nvCxnSpPr>
      <xdr:spPr>
        <a:xfrm>
          <a:off x="1707007" y="18481987"/>
          <a:ext cx="3033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935103</xdr:colOff>
      <xdr:row>35</xdr:row>
      <xdr:rowOff>291742</xdr:rowOff>
    </xdr:from>
    <xdr:to>
      <xdr:col>9</xdr:col>
      <xdr:colOff>935103</xdr:colOff>
      <xdr:row>35</xdr:row>
      <xdr:rowOff>415108</xdr:rowOff>
    </xdr:to>
    <xdr:cxnSp macro="">
      <xdr:nvCxnSpPr>
        <xdr:cNvPr id="342" name="直線接點 341">
          <a:extLst>
            <a:ext uri="{FF2B5EF4-FFF2-40B4-BE49-F238E27FC236}">
              <a16:creationId xmlns:a16="http://schemas.microsoft.com/office/drawing/2014/main" id="{28912A34-54AA-486E-BD17-15DD871CB85F}"/>
            </a:ext>
          </a:extLst>
        </xdr:cNvPr>
        <xdr:cNvCxnSpPr/>
      </xdr:nvCxnSpPr>
      <xdr:spPr>
        <a:xfrm>
          <a:off x="2078103" y="18551167"/>
          <a:ext cx="0" cy="1233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508923</xdr:colOff>
      <xdr:row>35</xdr:row>
      <xdr:rowOff>222551</xdr:rowOff>
    </xdr:from>
    <xdr:to>
      <xdr:col>9</xdr:col>
      <xdr:colOff>621317</xdr:colOff>
      <xdr:row>35</xdr:row>
      <xdr:rowOff>332494</xdr:rowOff>
    </xdr:to>
    <xdr:sp macro="" textlink="">
      <xdr:nvSpPr>
        <xdr:cNvPr id="343" name="弧形 342">
          <a:extLst>
            <a:ext uri="{FF2B5EF4-FFF2-40B4-BE49-F238E27FC236}">
              <a16:creationId xmlns:a16="http://schemas.microsoft.com/office/drawing/2014/main" id="{61C35C17-47D4-415B-A6DE-58D1174B8F37}"/>
            </a:ext>
          </a:extLst>
        </xdr:cNvPr>
        <xdr:cNvSpPr/>
      </xdr:nvSpPr>
      <xdr:spPr>
        <a:xfrm>
          <a:off x="1651923" y="18481976"/>
          <a:ext cx="112394" cy="109943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791517</xdr:colOff>
      <xdr:row>35</xdr:row>
      <xdr:rowOff>222448</xdr:rowOff>
    </xdr:from>
    <xdr:to>
      <xdr:col>9</xdr:col>
      <xdr:colOff>935110</xdr:colOff>
      <xdr:row>35</xdr:row>
      <xdr:rowOff>362911</xdr:rowOff>
    </xdr:to>
    <xdr:sp macro="" textlink="">
      <xdr:nvSpPr>
        <xdr:cNvPr id="344" name="弧形 343">
          <a:extLst>
            <a:ext uri="{FF2B5EF4-FFF2-40B4-BE49-F238E27FC236}">
              <a16:creationId xmlns:a16="http://schemas.microsoft.com/office/drawing/2014/main" id="{4E2C1E6C-A256-4529-BF1B-4663C47BAC66}"/>
            </a:ext>
          </a:extLst>
        </xdr:cNvPr>
        <xdr:cNvSpPr/>
      </xdr:nvSpPr>
      <xdr:spPr>
        <a:xfrm>
          <a:off x="1934517" y="18481873"/>
          <a:ext cx="143593" cy="14046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619396</xdr:colOff>
      <xdr:row>35</xdr:row>
      <xdr:rowOff>74106</xdr:rowOff>
    </xdr:from>
    <xdr:to>
      <xdr:col>9</xdr:col>
      <xdr:colOff>802780</xdr:colOff>
      <xdr:row>35</xdr:row>
      <xdr:rowOff>207187</xdr:rowOff>
    </xdr:to>
    <xdr:sp macro="" textlink="">
      <xdr:nvSpPr>
        <xdr:cNvPr id="345" name="文字方塊 344">
          <a:extLst>
            <a:ext uri="{FF2B5EF4-FFF2-40B4-BE49-F238E27FC236}">
              <a16:creationId xmlns:a16="http://schemas.microsoft.com/office/drawing/2014/main" id="{55CB3600-CB88-415F-B26E-2CA30EB90F37}"/>
            </a:ext>
          </a:extLst>
        </xdr:cNvPr>
        <xdr:cNvSpPr txBox="1"/>
      </xdr:nvSpPr>
      <xdr:spPr>
        <a:xfrm>
          <a:off x="1762396" y="1833353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261229</xdr:colOff>
      <xdr:row>35</xdr:row>
      <xdr:rowOff>273465</xdr:rowOff>
    </xdr:from>
    <xdr:to>
      <xdr:col>9</xdr:col>
      <xdr:colOff>444613</xdr:colOff>
      <xdr:row>35</xdr:row>
      <xdr:rowOff>406546</xdr:rowOff>
    </xdr:to>
    <xdr:sp macro="" textlink="">
      <xdr:nvSpPr>
        <xdr:cNvPr id="346" name="文字方塊 345">
          <a:extLst>
            <a:ext uri="{FF2B5EF4-FFF2-40B4-BE49-F238E27FC236}">
              <a16:creationId xmlns:a16="http://schemas.microsoft.com/office/drawing/2014/main" id="{ED315831-9631-434B-A17A-8D30B45A9F0F}"/>
            </a:ext>
          </a:extLst>
        </xdr:cNvPr>
        <xdr:cNvSpPr txBox="1"/>
      </xdr:nvSpPr>
      <xdr:spPr>
        <a:xfrm>
          <a:off x="1404229" y="1853289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946068</xdr:colOff>
      <xdr:row>35</xdr:row>
      <xdr:rowOff>271331</xdr:rowOff>
    </xdr:from>
    <xdr:to>
      <xdr:col>9</xdr:col>
      <xdr:colOff>1129452</xdr:colOff>
      <xdr:row>35</xdr:row>
      <xdr:rowOff>404412</xdr:rowOff>
    </xdr:to>
    <xdr:sp macro="" textlink="">
      <xdr:nvSpPr>
        <xdr:cNvPr id="347" name="文字方塊 346">
          <a:extLst>
            <a:ext uri="{FF2B5EF4-FFF2-40B4-BE49-F238E27FC236}">
              <a16:creationId xmlns:a16="http://schemas.microsoft.com/office/drawing/2014/main" id="{8C90D9DD-6A4C-473D-8E79-8FCDC7518324}"/>
            </a:ext>
          </a:extLst>
        </xdr:cNvPr>
        <xdr:cNvSpPr txBox="1"/>
      </xdr:nvSpPr>
      <xdr:spPr>
        <a:xfrm>
          <a:off x="2089068" y="18530756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253946</xdr:colOff>
      <xdr:row>35</xdr:row>
      <xdr:rowOff>74106</xdr:rowOff>
    </xdr:from>
    <xdr:to>
      <xdr:col>9</xdr:col>
      <xdr:colOff>500167</xdr:colOff>
      <xdr:row>35</xdr:row>
      <xdr:rowOff>207187</xdr:rowOff>
    </xdr:to>
    <xdr:sp macro="" textlink="">
      <xdr:nvSpPr>
        <xdr:cNvPr id="348" name="文字方塊 347">
          <a:extLst>
            <a:ext uri="{FF2B5EF4-FFF2-40B4-BE49-F238E27FC236}">
              <a16:creationId xmlns:a16="http://schemas.microsoft.com/office/drawing/2014/main" id="{94A8E080-DABB-4663-990D-2874A0E8F85E}"/>
            </a:ext>
          </a:extLst>
        </xdr:cNvPr>
        <xdr:cNvSpPr txBox="1"/>
      </xdr:nvSpPr>
      <xdr:spPr>
        <a:xfrm>
          <a:off x="1396946" y="18333531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943875</xdr:colOff>
      <xdr:row>35</xdr:row>
      <xdr:rowOff>74106</xdr:rowOff>
    </xdr:from>
    <xdr:to>
      <xdr:col>11</xdr:col>
      <xdr:colOff>24488</xdr:colOff>
      <xdr:row>35</xdr:row>
      <xdr:rowOff>207187</xdr:rowOff>
    </xdr:to>
    <xdr:sp macro="" textlink="">
      <xdr:nvSpPr>
        <xdr:cNvPr id="349" name="文字方塊 348">
          <a:extLst>
            <a:ext uri="{FF2B5EF4-FFF2-40B4-BE49-F238E27FC236}">
              <a16:creationId xmlns:a16="http://schemas.microsoft.com/office/drawing/2014/main" id="{4E052869-ADEF-48C9-8C7F-CD79B6ECE380}"/>
            </a:ext>
          </a:extLst>
        </xdr:cNvPr>
        <xdr:cNvSpPr txBox="1"/>
      </xdr:nvSpPr>
      <xdr:spPr>
        <a:xfrm>
          <a:off x="2086875" y="18333531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564007</xdr:colOff>
      <xdr:row>36</xdr:row>
      <xdr:rowOff>332482</xdr:rowOff>
    </xdr:from>
    <xdr:to>
      <xdr:col>9</xdr:col>
      <xdr:colOff>678041</xdr:colOff>
      <xdr:row>36</xdr:row>
      <xdr:rowOff>332482</xdr:rowOff>
    </xdr:to>
    <xdr:cxnSp macro="">
      <xdr:nvCxnSpPr>
        <xdr:cNvPr id="350" name="直線接點 349">
          <a:extLst>
            <a:ext uri="{FF2B5EF4-FFF2-40B4-BE49-F238E27FC236}">
              <a16:creationId xmlns:a16="http://schemas.microsoft.com/office/drawing/2014/main" id="{BC23425F-8AFE-4227-9D31-FEBDCCE893C2}"/>
            </a:ext>
          </a:extLst>
        </xdr:cNvPr>
        <xdr:cNvCxnSpPr/>
      </xdr:nvCxnSpPr>
      <xdr:spPr>
        <a:xfrm flipH="1">
          <a:off x="1707007" y="19030057"/>
          <a:ext cx="11403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564007</xdr:colOff>
      <xdr:row>36</xdr:row>
      <xdr:rowOff>222562</xdr:rowOff>
    </xdr:from>
    <xdr:to>
      <xdr:col>9</xdr:col>
      <xdr:colOff>867373</xdr:colOff>
      <xdr:row>36</xdr:row>
      <xdr:rowOff>222562</xdr:rowOff>
    </xdr:to>
    <xdr:cxnSp macro="">
      <xdr:nvCxnSpPr>
        <xdr:cNvPr id="351" name="直線接點 350">
          <a:extLst>
            <a:ext uri="{FF2B5EF4-FFF2-40B4-BE49-F238E27FC236}">
              <a16:creationId xmlns:a16="http://schemas.microsoft.com/office/drawing/2014/main" id="{7E7633DD-6F95-40E4-B1A4-AF5CF9F73567}"/>
            </a:ext>
          </a:extLst>
        </xdr:cNvPr>
        <xdr:cNvCxnSpPr/>
      </xdr:nvCxnSpPr>
      <xdr:spPr>
        <a:xfrm>
          <a:off x="1707007" y="18920137"/>
          <a:ext cx="3033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935103</xdr:colOff>
      <xdr:row>36</xdr:row>
      <xdr:rowOff>291742</xdr:rowOff>
    </xdr:from>
    <xdr:to>
      <xdr:col>9</xdr:col>
      <xdr:colOff>935103</xdr:colOff>
      <xdr:row>36</xdr:row>
      <xdr:rowOff>415108</xdr:rowOff>
    </xdr:to>
    <xdr:cxnSp macro="">
      <xdr:nvCxnSpPr>
        <xdr:cNvPr id="352" name="直線接點 351">
          <a:extLst>
            <a:ext uri="{FF2B5EF4-FFF2-40B4-BE49-F238E27FC236}">
              <a16:creationId xmlns:a16="http://schemas.microsoft.com/office/drawing/2014/main" id="{CF942DAB-706A-4B79-8785-1C7E4745CE00}"/>
            </a:ext>
          </a:extLst>
        </xdr:cNvPr>
        <xdr:cNvCxnSpPr/>
      </xdr:nvCxnSpPr>
      <xdr:spPr>
        <a:xfrm>
          <a:off x="2078103" y="18989317"/>
          <a:ext cx="0" cy="1233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508923</xdr:colOff>
      <xdr:row>36</xdr:row>
      <xdr:rowOff>222551</xdr:rowOff>
    </xdr:from>
    <xdr:to>
      <xdr:col>9</xdr:col>
      <xdr:colOff>621317</xdr:colOff>
      <xdr:row>36</xdr:row>
      <xdr:rowOff>332494</xdr:rowOff>
    </xdr:to>
    <xdr:sp macro="" textlink="">
      <xdr:nvSpPr>
        <xdr:cNvPr id="353" name="弧形 352">
          <a:extLst>
            <a:ext uri="{FF2B5EF4-FFF2-40B4-BE49-F238E27FC236}">
              <a16:creationId xmlns:a16="http://schemas.microsoft.com/office/drawing/2014/main" id="{F93C82B4-87A7-4D11-8458-B500270F35CB}"/>
            </a:ext>
          </a:extLst>
        </xdr:cNvPr>
        <xdr:cNvSpPr/>
      </xdr:nvSpPr>
      <xdr:spPr>
        <a:xfrm>
          <a:off x="1651923" y="18920126"/>
          <a:ext cx="112394" cy="109943"/>
        </a:xfrm>
        <a:prstGeom prst="arc">
          <a:avLst>
            <a:gd name="adj1" fmla="val 5468108"/>
            <a:gd name="adj2" fmla="val 1613189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791517</xdr:colOff>
      <xdr:row>36</xdr:row>
      <xdr:rowOff>222448</xdr:rowOff>
    </xdr:from>
    <xdr:to>
      <xdr:col>9</xdr:col>
      <xdr:colOff>935110</xdr:colOff>
      <xdr:row>36</xdr:row>
      <xdr:rowOff>362911</xdr:rowOff>
    </xdr:to>
    <xdr:sp macro="" textlink="">
      <xdr:nvSpPr>
        <xdr:cNvPr id="354" name="弧形 353">
          <a:extLst>
            <a:ext uri="{FF2B5EF4-FFF2-40B4-BE49-F238E27FC236}">
              <a16:creationId xmlns:a16="http://schemas.microsoft.com/office/drawing/2014/main" id="{25C3513E-DEA9-41D6-9CB2-6178B0171395}"/>
            </a:ext>
          </a:extLst>
        </xdr:cNvPr>
        <xdr:cNvSpPr/>
      </xdr:nvSpPr>
      <xdr:spPr>
        <a:xfrm>
          <a:off x="1934517" y="18920023"/>
          <a:ext cx="143593" cy="140463"/>
        </a:xfrm>
        <a:prstGeom prst="arc">
          <a:avLst>
            <a:gd name="adj1" fmla="val 16394481"/>
            <a:gd name="adj2" fmla="val 21554108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619396</xdr:colOff>
      <xdr:row>36</xdr:row>
      <xdr:rowOff>74106</xdr:rowOff>
    </xdr:from>
    <xdr:to>
      <xdr:col>9</xdr:col>
      <xdr:colOff>802780</xdr:colOff>
      <xdr:row>36</xdr:row>
      <xdr:rowOff>207187</xdr:rowOff>
    </xdr:to>
    <xdr:sp macro="" textlink="">
      <xdr:nvSpPr>
        <xdr:cNvPr id="355" name="文字方塊 354">
          <a:extLst>
            <a:ext uri="{FF2B5EF4-FFF2-40B4-BE49-F238E27FC236}">
              <a16:creationId xmlns:a16="http://schemas.microsoft.com/office/drawing/2014/main" id="{16FF9A92-CDB0-420B-A29C-CB3FCCCB2AF0}"/>
            </a:ext>
          </a:extLst>
        </xdr:cNvPr>
        <xdr:cNvSpPr txBox="1"/>
      </xdr:nvSpPr>
      <xdr:spPr>
        <a:xfrm>
          <a:off x="1762396" y="1877168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261229</xdr:colOff>
      <xdr:row>36</xdr:row>
      <xdr:rowOff>273465</xdr:rowOff>
    </xdr:from>
    <xdr:to>
      <xdr:col>9</xdr:col>
      <xdr:colOff>444613</xdr:colOff>
      <xdr:row>36</xdr:row>
      <xdr:rowOff>406546</xdr:rowOff>
    </xdr:to>
    <xdr:sp macro="" textlink="">
      <xdr:nvSpPr>
        <xdr:cNvPr id="356" name="文字方塊 355">
          <a:extLst>
            <a:ext uri="{FF2B5EF4-FFF2-40B4-BE49-F238E27FC236}">
              <a16:creationId xmlns:a16="http://schemas.microsoft.com/office/drawing/2014/main" id="{705E4329-D81A-4306-A172-77BCCDC13A0B}"/>
            </a:ext>
          </a:extLst>
        </xdr:cNvPr>
        <xdr:cNvSpPr txBox="1"/>
      </xdr:nvSpPr>
      <xdr:spPr>
        <a:xfrm>
          <a:off x="1404229" y="18971040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946068</xdr:colOff>
      <xdr:row>36</xdr:row>
      <xdr:rowOff>271331</xdr:rowOff>
    </xdr:from>
    <xdr:to>
      <xdr:col>9</xdr:col>
      <xdr:colOff>1129452</xdr:colOff>
      <xdr:row>36</xdr:row>
      <xdr:rowOff>404412</xdr:rowOff>
    </xdr:to>
    <xdr:sp macro="" textlink="">
      <xdr:nvSpPr>
        <xdr:cNvPr id="357" name="文字方塊 356">
          <a:extLst>
            <a:ext uri="{FF2B5EF4-FFF2-40B4-BE49-F238E27FC236}">
              <a16:creationId xmlns:a16="http://schemas.microsoft.com/office/drawing/2014/main" id="{0B571550-E477-4237-B4D9-750AB01D40DE}"/>
            </a:ext>
          </a:extLst>
        </xdr:cNvPr>
        <xdr:cNvSpPr txBox="1"/>
      </xdr:nvSpPr>
      <xdr:spPr>
        <a:xfrm>
          <a:off x="2089068" y="18968906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253946</xdr:colOff>
      <xdr:row>36</xdr:row>
      <xdr:rowOff>74106</xdr:rowOff>
    </xdr:from>
    <xdr:to>
      <xdr:col>9</xdr:col>
      <xdr:colOff>500167</xdr:colOff>
      <xdr:row>36</xdr:row>
      <xdr:rowOff>207187</xdr:rowOff>
    </xdr:to>
    <xdr:sp macro="" textlink="">
      <xdr:nvSpPr>
        <xdr:cNvPr id="358" name="文字方塊 357">
          <a:extLst>
            <a:ext uri="{FF2B5EF4-FFF2-40B4-BE49-F238E27FC236}">
              <a16:creationId xmlns:a16="http://schemas.microsoft.com/office/drawing/2014/main" id="{50E4E579-BBA6-4166-8284-0DD4B314485E}"/>
            </a:ext>
          </a:extLst>
        </xdr:cNvPr>
        <xdr:cNvSpPr txBox="1"/>
      </xdr:nvSpPr>
      <xdr:spPr>
        <a:xfrm>
          <a:off x="1396946" y="18771681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943875</xdr:colOff>
      <xdr:row>36</xdr:row>
      <xdr:rowOff>74106</xdr:rowOff>
    </xdr:from>
    <xdr:to>
      <xdr:col>11</xdr:col>
      <xdr:colOff>24488</xdr:colOff>
      <xdr:row>36</xdr:row>
      <xdr:rowOff>207187</xdr:rowOff>
    </xdr:to>
    <xdr:sp macro="" textlink="">
      <xdr:nvSpPr>
        <xdr:cNvPr id="359" name="文字方塊 358">
          <a:extLst>
            <a:ext uri="{FF2B5EF4-FFF2-40B4-BE49-F238E27FC236}">
              <a16:creationId xmlns:a16="http://schemas.microsoft.com/office/drawing/2014/main" id="{80CE981B-A0E4-497E-AF40-DED107CBE97C}"/>
            </a:ext>
          </a:extLst>
        </xdr:cNvPr>
        <xdr:cNvSpPr txBox="1"/>
      </xdr:nvSpPr>
      <xdr:spPr>
        <a:xfrm>
          <a:off x="2086875" y="18771681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157839</xdr:colOff>
      <xdr:row>37</xdr:row>
      <xdr:rowOff>288266</xdr:rowOff>
    </xdr:from>
    <xdr:to>
      <xdr:col>9</xdr:col>
      <xdr:colOff>738171</xdr:colOff>
      <xdr:row>37</xdr:row>
      <xdr:rowOff>288266</xdr:rowOff>
    </xdr:to>
    <xdr:cxnSp macro="">
      <xdr:nvCxnSpPr>
        <xdr:cNvPr id="360" name="直線接點 359">
          <a:extLst>
            <a:ext uri="{FF2B5EF4-FFF2-40B4-BE49-F238E27FC236}">
              <a16:creationId xmlns:a16="http://schemas.microsoft.com/office/drawing/2014/main" id="{2CFAAB2D-CD73-403A-94BE-DE3661B9347B}"/>
            </a:ext>
          </a:extLst>
        </xdr:cNvPr>
        <xdr:cNvCxnSpPr/>
      </xdr:nvCxnSpPr>
      <xdr:spPr>
        <a:xfrm>
          <a:off x="1300839" y="19423991"/>
          <a:ext cx="58033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310169</xdr:colOff>
      <xdr:row>37</xdr:row>
      <xdr:rowOff>139815</xdr:rowOff>
    </xdr:from>
    <xdr:to>
      <xdr:col>9</xdr:col>
      <xdr:colOff>585244</xdr:colOff>
      <xdr:row>37</xdr:row>
      <xdr:rowOff>272896</xdr:rowOff>
    </xdr:to>
    <xdr:sp macro="" textlink="">
      <xdr:nvSpPr>
        <xdr:cNvPr id="361" name="文字方塊 360">
          <a:extLst>
            <a:ext uri="{FF2B5EF4-FFF2-40B4-BE49-F238E27FC236}">
              <a16:creationId xmlns:a16="http://schemas.microsoft.com/office/drawing/2014/main" id="{A3FC8187-B9DE-4AD3-A2B3-99803539AD89}"/>
            </a:ext>
          </a:extLst>
        </xdr:cNvPr>
        <xdr:cNvSpPr txBox="1"/>
      </xdr:nvSpPr>
      <xdr:spPr>
        <a:xfrm>
          <a:off x="1453169" y="19275540"/>
          <a:ext cx="275075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476671</xdr:colOff>
      <xdr:row>38</xdr:row>
      <xdr:rowOff>227581</xdr:rowOff>
    </xdr:from>
    <xdr:to>
      <xdr:col>9</xdr:col>
      <xdr:colOff>476671</xdr:colOff>
      <xdr:row>38</xdr:row>
      <xdr:rowOff>266026</xdr:rowOff>
    </xdr:to>
    <xdr:cxnSp macro="">
      <xdr:nvCxnSpPr>
        <xdr:cNvPr id="362" name="直線接點 361">
          <a:extLst>
            <a:ext uri="{FF2B5EF4-FFF2-40B4-BE49-F238E27FC236}">
              <a16:creationId xmlns:a16="http://schemas.microsoft.com/office/drawing/2014/main" id="{9A62995D-1BF0-40B3-9533-2563A9D22297}"/>
            </a:ext>
          </a:extLst>
        </xdr:cNvPr>
        <xdr:cNvCxnSpPr/>
      </xdr:nvCxnSpPr>
      <xdr:spPr>
        <a:xfrm flipV="1">
          <a:off x="1619671" y="19801456"/>
          <a:ext cx="0" cy="3844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432812</xdr:colOff>
      <xdr:row>38</xdr:row>
      <xdr:rowOff>227581</xdr:rowOff>
    </xdr:from>
    <xdr:to>
      <xdr:col>9</xdr:col>
      <xdr:colOff>432812</xdr:colOff>
      <xdr:row>38</xdr:row>
      <xdr:rowOff>378544</xdr:rowOff>
    </xdr:to>
    <xdr:cxnSp macro="">
      <xdr:nvCxnSpPr>
        <xdr:cNvPr id="363" name="直線接點 362">
          <a:extLst>
            <a:ext uri="{FF2B5EF4-FFF2-40B4-BE49-F238E27FC236}">
              <a16:creationId xmlns:a16="http://schemas.microsoft.com/office/drawing/2014/main" id="{E155C95B-D07C-4EE5-B749-3E338F98A810}"/>
            </a:ext>
          </a:extLst>
        </xdr:cNvPr>
        <xdr:cNvCxnSpPr/>
      </xdr:nvCxnSpPr>
      <xdr:spPr>
        <a:xfrm>
          <a:off x="1575812" y="19801456"/>
          <a:ext cx="0" cy="1509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454742</xdr:colOff>
      <xdr:row>38</xdr:row>
      <xdr:rowOff>401611</xdr:rowOff>
    </xdr:from>
    <xdr:to>
      <xdr:col>9</xdr:col>
      <xdr:colOff>836101</xdr:colOff>
      <xdr:row>38</xdr:row>
      <xdr:rowOff>401611</xdr:rowOff>
    </xdr:to>
    <xdr:cxnSp macro="">
      <xdr:nvCxnSpPr>
        <xdr:cNvPr id="364" name="直線接點 363">
          <a:extLst>
            <a:ext uri="{FF2B5EF4-FFF2-40B4-BE49-F238E27FC236}">
              <a16:creationId xmlns:a16="http://schemas.microsoft.com/office/drawing/2014/main" id="{BF084E15-7DAE-4592-889A-F38DC821343A}"/>
            </a:ext>
          </a:extLst>
        </xdr:cNvPr>
        <xdr:cNvCxnSpPr/>
      </xdr:nvCxnSpPr>
      <xdr:spPr>
        <a:xfrm>
          <a:off x="1597742" y="19975486"/>
          <a:ext cx="3813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814172</xdr:colOff>
      <xdr:row>38</xdr:row>
      <xdr:rowOff>120486</xdr:rowOff>
    </xdr:from>
    <xdr:to>
      <xdr:col>9</xdr:col>
      <xdr:colOff>814172</xdr:colOff>
      <xdr:row>38</xdr:row>
      <xdr:rowOff>158930</xdr:rowOff>
    </xdr:to>
    <xdr:cxnSp macro="">
      <xdr:nvCxnSpPr>
        <xdr:cNvPr id="365" name="直線接點 364">
          <a:extLst>
            <a:ext uri="{FF2B5EF4-FFF2-40B4-BE49-F238E27FC236}">
              <a16:creationId xmlns:a16="http://schemas.microsoft.com/office/drawing/2014/main" id="{5344BAF0-1B9F-4BAF-A4E6-B18EA35C8237}"/>
            </a:ext>
          </a:extLst>
        </xdr:cNvPr>
        <xdr:cNvCxnSpPr/>
      </xdr:nvCxnSpPr>
      <xdr:spPr>
        <a:xfrm flipV="1">
          <a:off x="1957172" y="19694361"/>
          <a:ext cx="0" cy="3844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858031</xdr:colOff>
      <xdr:row>38</xdr:row>
      <xdr:rowOff>120486</xdr:rowOff>
    </xdr:from>
    <xdr:to>
      <xdr:col>9</xdr:col>
      <xdr:colOff>858031</xdr:colOff>
      <xdr:row>38</xdr:row>
      <xdr:rowOff>378544</xdr:rowOff>
    </xdr:to>
    <xdr:cxnSp macro="">
      <xdr:nvCxnSpPr>
        <xdr:cNvPr id="366" name="直線接點 365">
          <a:extLst>
            <a:ext uri="{FF2B5EF4-FFF2-40B4-BE49-F238E27FC236}">
              <a16:creationId xmlns:a16="http://schemas.microsoft.com/office/drawing/2014/main" id="{F3788BE5-B013-4C0C-A744-EE771D7D18B9}"/>
            </a:ext>
          </a:extLst>
        </xdr:cNvPr>
        <xdr:cNvCxnSpPr/>
      </xdr:nvCxnSpPr>
      <xdr:spPr>
        <a:xfrm>
          <a:off x="2001031" y="19694361"/>
          <a:ext cx="0" cy="25805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432812</xdr:colOff>
      <xdr:row>38</xdr:row>
      <xdr:rowOff>206130</xdr:rowOff>
    </xdr:from>
    <xdr:to>
      <xdr:col>9</xdr:col>
      <xdr:colOff>476671</xdr:colOff>
      <xdr:row>38</xdr:row>
      <xdr:rowOff>249033</xdr:rowOff>
    </xdr:to>
    <xdr:sp macro="" textlink="">
      <xdr:nvSpPr>
        <xdr:cNvPr id="367" name="弧形 366">
          <a:extLst>
            <a:ext uri="{FF2B5EF4-FFF2-40B4-BE49-F238E27FC236}">
              <a16:creationId xmlns:a16="http://schemas.microsoft.com/office/drawing/2014/main" id="{0B6464A0-4475-41FA-ACE5-3916C145123C}"/>
            </a:ext>
          </a:extLst>
        </xdr:cNvPr>
        <xdr:cNvSpPr/>
      </xdr:nvSpPr>
      <xdr:spPr>
        <a:xfrm>
          <a:off x="1575812" y="19780005"/>
          <a:ext cx="43859" cy="42903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432798</xdr:colOff>
      <xdr:row>38</xdr:row>
      <xdr:rowOff>357020</xdr:rowOff>
    </xdr:from>
    <xdr:to>
      <xdr:col>9</xdr:col>
      <xdr:colOff>478398</xdr:colOff>
      <xdr:row>38</xdr:row>
      <xdr:rowOff>401627</xdr:rowOff>
    </xdr:to>
    <xdr:sp macro="" textlink="">
      <xdr:nvSpPr>
        <xdr:cNvPr id="368" name="弧形 367">
          <a:extLst>
            <a:ext uri="{FF2B5EF4-FFF2-40B4-BE49-F238E27FC236}">
              <a16:creationId xmlns:a16="http://schemas.microsoft.com/office/drawing/2014/main" id="{D31D8FED-98ED-4DA8-9AE1-5E8B705D9DEC}"/>
            </a:ext>
          </a:extLst>
        </xdr:cNvPr>
        <xdr:cNvSpPr/>
      </xdr:nvSpPr>
      <xdr:spPr>
        <a:xfrm>
          <a:off x="1575798" y="19930895"/>
          <a:ext cx="45600" cy="44607"/>
        </a:xfrm>
        <a:prstGeom prst="arc">
          <a:avLst>
            <a:gd name="adj1" fmla="val 5529186"/>
            <a:gd name="adj2" fmla="val 1092013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814172</xdr:colOff>
      <xdr:row>38</xdr:row>
      <xdr:rowOff>99034</xdr:rowOff>
    </xdr:from>
    <xdr:to>
      <xdr:col>9</xdr:col>
      <xdr:colOff>858031</xdr:colOff>
      <xdr:row>38</xdr:row>
      <xdr:rowOff>141937</xdr:rowOff>
    </xdr:to>
    <xdr:sp macro="" textlink="">
      <xdr:nvSpPr>
        <xdr:cNvPr id="369" name="弧形 368">
          <a:extLst>
            <a:ext uri="{FF2B5EF4-FFF2-40B4-BE49-F238E27FC236}">
              <a16:creationId xmlns:a16="http://schemas.microsoft.com/office/drawing/2014/main" id="{598E28E6-2577-4AF5-8E66-735740EA6A1A}"/>
            </a:ext>
          </a:extLst>
        </xdr:cNvPr>
        <xdr:cNvSpPr/>
      </xdr:nvSpPr>
      <xdr:spPr>
        <a:xfrm>
          <a:off x="1957172" y="19672909"/>
          <a:ext cx="43859" cy="42903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812444</xdr:colOff>
      <xdr:row>38</xdr:row>
      <xdr:rowOff>357020</xdr:rowOff>
    </xdr:from>
    <xdr:to>
      <xdr:col>9</xdr:col>
      <xdr:colOff>858045</xdr:colOff>
      <xdr:row>38</xdr:row>
      <xdr:rowOff>401627</xdr:rowOff>
    </xdr:to>
    <xdr:sp macro="" textlink="">
      <xdr:nvSpPr>
        <xdr:cNvPr id="370" name="弧形 369">
          <a:extLst>
            <a:ext uri="{FF2B5EF4-FFF2-40B4-BE49-F238E27FC236}">
              <a16:creationId xmlns:a16="http://schemas.microsoft.com/office/drawing/2014/main" id="{E58DEBF5-C640-4610-A397-F47A464F920C}"/>
            </a:ext>
          </a:extLst>
        </xdr:cNvPr>
        <xdr:cNvSpPr/>
      </xdr:nvSpPr>
      <xdr:spPr>
        <a:xfrm>
          <a:off x="1955444" y="19930895"/>
          <a:ext cx="45601" cy="44607"/>
        </a:xfrm>
        <a:prstGeom prst="arc">
          <a:avLst>
            <a:gd name="adj1" fmla="val 21479863"/>
            <a:gd name="adj2" fmla="val 5270815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542324</xdr:colOff>
      <xdr:row>38</xdr:row>
      <xdr:rowOff>253152</xdr:rowOff>
    </xdr:from>
    <xdr:to>
      <xdr:col>9</xdr:col>
      <xdr:colOff>725708</xdr:colOff>
      <xdr:row>38</xdr:row>
      <xdr:rowOff>386233</xdr:rowOff>
    </xdr:to>
    <xdr:sp macro="" textlink="">
      <xdr:nvSpPr>
        <xdr:cNvPr id="371" name="文字方塊 370">
          <a:extLst>
            <a:ext uri="{FF2B5EF4-FFF2-40B4-BE49-F238E27FC236}">
              <a16:creationId xmlns:a16="http://schemas.microsoft.com/office/drawing/2014/main" id="{7501D3BC-8F33-48D3-9EE8-515BA1C7DBC1}"/>
            </a:ext>
          </a:extLst>
        </xdr:cNvPr>
        <xdr:cNvSpPr txBox="1"/>
      </xdr:nvSpPr>
      <xdr:spPr>
        <a:xfrm>
          <a:off x="1685324" y="1982702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193383</xdr:colOff>
      <xdr:row>38</xdr:row>
      <xdr:rowOff>253152</xdr:rowOff>
    </xdr:from>
    <xdr:to>
      <xdr:col>9</xdr:col>
      <xdr:colOff>376767</xdr:colOff>
      <xdr:row>38</xdr:row>
      <xdr:rowOff>386233</xdr:rowOff>
    </xdr:to>
    <xdr:sp macro="" textlink="">
      <xdr:nvSpPr>
        <xdr:cNvPr id="372" name="文字方塊 371">
          <a:extLst>
            <a:ext uri="{FF2B5EF4-FFF2-40B4-BE49-F238E27FC236}">
              <a16:creationId xmlns:a16="http://schemas.microsoft.com/office/drawing/2014/main" id="{EE1A2CF8-328C-4AA6-B3FA-F63347FEFE5E}"/>
            </a:ext>
          </a:extLst>
        </xdr:cNvPr>
        <xdr:cNvSpPr txBox="1"/>
      </xdr:nvSpPr>
      <xdr:spPr>
        <a:xfrm>
          <a:off x="1336383" y="1982702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863623</xdr:colOff>
      <xdr:row>38</xdr:row>
      <xdr:rowOff>253152</xdr:rowOff>
    </xdr:from>
    <xdr:to>
      <xdr:col>9</xdr:col>
      <xdr:colOff>1047007</xdr:colOff>
      <xdr:row>38</xdr:row>
      <xdr:rowOff>386233</xdr:rowOff>
    </xdr:to>
    <xdr:sp macro="" textlink="">
      <xdr:nvSpPr>
        <xdr:cNvPr id="373" name="文字方塊 372">
          <a:extLst>
            <a:ext uri="{FF2B5EF4-FFF2-40B4-BE49-F238E27FC236}">
              <a16:creationId xmlns:a16="http://schemas.microsoft.com/office/drawing/2014/main" id="{C127D4C7-66F1-470A-B60D-79C2B6444011}"/>
            </a:ext>
          </a:extLst>
        </xdr:cNvPr>
        <xdr:cNvSpPr txBox="1"/>
      </xdr:nvSpPr>
      <xdr:spPr>
        <a:xfrm>
          <a:off x="2006623" y="19827027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542324</xdr:colOff>
      <xdr:row>38</xdr:row>
      <xdr:rowOff>102474</xdr:rowOff>
    </xdr:from>
    <xdr:to>
      <xdr:col>9</xdr:col>
      <xdr:colOff>725708</xdr:colOff>
      <xdr:row>38</xdr:row>
      <xdr:rowOff>235555</xdr:rowOff>
    </xdr:to>
    <xdr:sp macro="" textlink="">
      <xdr:nvSpPr>
        <xdr:cNvPr id="374" name="文字方塊 373">
          <a:extLst>
            <a:ext uri="{FF2B5EF4-FFF2-40B4-BE49-F238E27FC236}">
              <a16:creationId xmlns:a16="http://schemas.microsoft.com/office/drawing/2014/main" id="{A493BAF4-83FD-4F91-9E3F-50C24D1C9B96}"/>
            </a:ext>
          </a:extLst>
        </xdr:cNvPr>
        <xdr:cNvSpPr txBox="1"/>
      </xdr:nvSpPr>
      <xdr:spPr>
        <a:xfrm>
          <a:off x="1685324" y="1967634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86858</xdr:colOff>
      <xdr:row>38</xdr:row>
      <xdr:rowOff>102943</xdr:rowOff>
    </xdr:from>
    <xdr:to>
      <xdr:col>9</xdr:col>
      <xdr:colOff>424771</xdr:colOff>
      <xdr:row>38</xdr:row>
      <xdr:rowOff>236024</xdr:rowOff>
    </xdr:to>
    <xdr:sp macro="" textlink="">
      <xdr:nvSpPr>
        <xdr:cNvPr id="375" name="文字方塊 374">
          <a:extLst>
            <a:ext uri="{FF2B5EF4-FFF2-40B4-BE49-F238E27FC236}">
              <a16:creationId xmlns:a16="http://schemas.microsoft.com/office/drawing/2014/main" id="{51E599BD-E7AD-44F2-A3EC-E02A950799D3}"/>
            </a:ext>
          </a:extLst>
        </xdr:cNvPr>
        <xdr:cNvSpPr txBox="1"/>
      </xdr:nvSpPr>
      <xdr:spPr>
        <a:xfrm>
          <a:off x="1229858" y="19676818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863148</xdr:colOff>
      <xdr:row>38</xdr:row>
      <xdr:rowOff>102943</xdr:rowOff>
    </xdr:from>
    <xdr:to>
      <xdr:col>9</xdr:col>
      <xdr:colOff>1201061</xdr:colOff>
      <xdr:row>38</xdr:row>
      <xdr:rowOff>236024</xdr:rowOff>
    </xdr:to>
    <xdr:sp macro="" textlink="">
      <xdr:nvSpPr>
        <xdr:cNvPr id="376" name="文字方塊 375">
          <a:extLst>
            <a:ext uri="{FF2B5EF4-FFF2-40B4-BE49-F238E27FC236}">
              <a16:creationId xmlns:a16="http://schemas.microsoft.com/office/drawing/2014/main" id="{BDD0FDBC-2985-4EE5-8FC8-A9B7B048BF11}"/>
            </a:ext>
          </a:extLst>
        </xdr:cNvPr>
        <xdr:cNvSpPr txBox="1"/>
      </xdr:nvSpPr>
      <xdr:spPr>
        <a:xfrm>
          <a:off x="2006148" y="19676818"/>
          <a:ext cx="337913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417098</xdr:colOff>
      <xdr:row>39</xdr:row>
      <xdr:rowOff>72996</xdr:rowOff>
    </xdr:from>
    <xdr:to>
      <xdr:col>9</xdr:col>
      <xdr:colOff>417098</xdr:colOff>
      <xdr:row>39</xdr:row>
      <xdr:rowOff>149864</xdr:rowOff>
    </xdr:to>
    <xdr:cxnSp macro="">
      <xdr:nvCxnSpPr>
        <xdr:cNvPr id="377" name="直線接點 376">
          <a:extLst>
            <a:ext uri="{FF2B5EF4-FFF2-40B4-BE49-F238E27FC236}">
              <a16:creationId xmlns:a16="http://schemas.microsoft.com/office/drawing/2014/main" id="{01EA95BF-1D95-47ED-B817-EA38FAA37658}"/>
            </a:ext>
          </a:extLst>
        </xdr:cNvPr>
        <xdr:cNvCxnSpPr/>
      </xdr:nvCxnSpPr>
      <xdr:spPr>
        <a:xfrm>
          <a:off x="1560098" y="20085021"/>
          <a:ext cx="0" cy="7686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465849</xdr:colOff>
      <xdr:row>39</xdr:row>
      <xdr:rowOff>56904</xdr:rowOff>
    </xdr:from>
    <xdr:to>
      <xdr:col>9</xdr:col>
      <xdr:colOff>538948</xdr:colOff>
      <xdr:row>39</xdr:row>
      <xdr:rowOff>56904</xdr:rowOff>
    </xdr:to>
    <xdr:cxnSp macro="">
      <xdr:nvCxnSpPr>
        <xdr:cNvPr id="378" name="直線接點 377">
          <a:extLst>
            <a:ext uri="{FF2B5EF4-FFF2-40B4-BE49-F238E27FC236}">
              <a16:creationId xmlns:a16="http://schemas.microsoft.com/office/drawing/2014/main" id="{79608905-B2D9-4A73-93B0-6BD78B8AD19A}"/>
            </a:ext>
          </a:extLst>
        </xdr:cNvPr>
        <xdr:cNvCxnSpPr/>
      </xdr:nvCxnSpPr>
      <xdr:spPr>
        <a:xfrm>
          <a:off x="1608849" y="20068929"/>
          <a:ext cx="7309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449992</xdr:colOff>
      <xdr:row>39</xdr:row>
      <xdr:rowOff>38405</xdr:rowOff>
    </xdr:from>
    <xdr:to>
      <xdr:col>9</xdr:col>
      <xdr:colOff>862257</xdr:colOff>
      <xdr:row>39</xdr:row>
      <xdr:rowOff>38405</xdr:rowOff>
    </xdr:to>
    <xdr:cxnSp macro="">
      <xdr:nvCxnSpPr>
        <xdr:cNvPr id="379" name="直線接點 378">
          <a:extLst>
            <a:ext uri="{FF2B5EF4-FFF2-40B4-BE49-F238E27FC236}">
              <a16:creationId xmlns:a16="http://schemas.microsoft.com/office/drawing/2014/main" id="{626F9D0A-EE65-4AD8-9C2B-B0576D3B8E40}"/>
            </a:ext>
          </a:extLst>
        </xdr:cNvPr>
        <xdr:cNvCxnSpPr/>
      </xdr:nvCxnSpPr>
      <xdr:spPr>
        <a:xfrm flipH="1">
          <a:off x="1592992" y="20050430"/>
          <a:ext cx="41226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895151</xdr:colOff>
      <xdr:row>39</xdr:row>
      <xdr:rowOff>72996</xdr:rowOff>
    </xdr:from>
    <xdr:to>
      <xdr:col>9</xdr:col>
      <xdr:colOff>895992</xdr:colOff>
      <xdr:row>39</xdr:row>
      <xdr:rowOff>359514</xdr:rowOff>
    </xdr:to>
    <xdr:cxnSp macro="">
      <xdr:nvCxnSpPr>
        <xdr:cNvPr id="380" name="直線接點 379">
          <a:extLst>
            <a:ext uri="{FF2B5EF4-FFF2-40B4-BE49-F238E27FC236}">
              <a16:creationId xmlns:a16="http://schemas.microsoft.com/office/drawing/2014/main" id="{0894BE66-F7E5-4184-B12A-A26FEF74307A}"/>
            </a:ext>
          </a:extLst>
        </xdr:cNvPr>
        <xdr:cNvCxnSpPr/>
      </xdr:nvCxnSpPr>
      <xdr:spPr>
        <a:xfrm flipH="1" flipV="1">
          <a:off x="2038151" y="20085021"/>
          <a:ext cx="841" cy="28651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466689</xdr:colOff>
      <xdr:row>39</xdr:row>
      <xdr:rowOff>392937</xdr:rowOff>
    </xdr:from>
    <xdr:to>
      <xdr:col>9</xdr:col>
      <xdr:colOff>863098</xdr:colOff>
      <xdr:row>39</xdr:row>
      <xdr:rowOff>394105</xdr:rowOff>
    </xdr:to>
    <xdr:cxnSp macro="">
      <xdr:nvCxnSpPr>
        <xdr:cNvPr id="381" name="直線接點 380">
          <a:extLst>
            <a:ext uri="{FF2B5EF4-FFF2-40B4-BE49-F238E27FC236}">
              <a16:creationId xmlns:a16="http://schemas.microsoft.com/office/drawing/2014/main" id="{EE78FD84-F7FD-47BA-94C4-F5B5F5DB1514}"/>
            </a:ext>
          </a:extLst>
        </xdr:cNvPr>
        <xdr:cNvCxnSpPr/>
      </xdr:nvCxnSpPr>
      <xdr:spPr>
        <a:xfrm>
          <a:off x="1609689" y="20404962"/>
          <a:ext cx="396409" cy="116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432954</xdr:colOff>
      <xdr:row>39</xdr:row>
      <xdr:rowOff>91494</xdr:rowOff>
    </xdr:from>
    <xdr:to>
      <xdr:col>9</xdr:col>
      <xdr:colOff>433795</xdr:colOff>
      <xdr:row>39</xdr:row>
      <xdr:rowOff>358347</xdr:rowOff>
    </xdr:to>
    <xdr:cxnSp macro="">
      <xdr:nvCxnSpPr>
        <xdr:cNvPr id="382" name="直線接點 381">
          <a:extLst>
            <a:ext uri="{FF2B5EF4-FFF2-40B4-BE49-F238E27FC236}">
              <a16:creationId xmlns:a16="http://schemas.microsoft.com/office/drawing/2014/main" id="{81FB83DC-49F3-4364-9A5B-CF9C83CB2EE6}"/>
            </a:ext>
          </a:extLst>
        </xdr:cNvPr>
        <xdr:cNvCxnSpPr/>
      </xdr:nvCxnSpPr>
      <xdr:spPr>
        <a:xfrm>
          <a:off x="1575954" y="20103519"/>
          <a:ext cx="841" cy="2668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432933</xdr:colOff>
      <xdr:row>39</xdr:row>
      <xdr:rowOff>56880</xdr:rowOff>
    </xdr:from>
    <xdr:to>
      <xdr:col>9</xdr:col>
      <xdr:colOff>501323</xdr:colOff>
      <xdr:row>39</xdr:row>
      <xdr:rowOff>123780</xdr:rowOff>
    </xdr:to>
    <xdr:sp macro="" textlink="">
      <xdr:nvSpPr>
        <xdr:cNvPr id="383" name="弧形 382">
          <a:extLst>
            <a:ext uri="{FF2B5EF4-FFF2-40B4-BE49-F238E27FC236}">
              <a16:creationId xmlns:a16="http://schemas.microsoft.com/office/drawing/2014/main" id="{AB98497B-7EA2-4E86-8654-7799B3F0656C}"/>
            </a:ext>
          </a:extLst>
        </xdr:cNvPr>
        <xdr:cNvSpPr/>
      </xdr:nvSpPr>
      <xdr:spPr>
        <a:xfrm>
          <a:off x="1575933" y="20068905"/>
          <a:ext cx="68390" cy="6690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417077</xdr:colOff>
      <xdr:row>39</xdr:row>
      <xdr:rowOff>38382</xdr:rowOff>
    </xdr:from>
    <xdr:to>
      <xdr:col>9</xdr:col>
      <xdr:colOff>485467</xdr:colOff>
      <xdr:row>39</xdr:row>
      <xdr:rowOff>105282</xdr:rowOff>
    </xdr:to>
    <xdr:sp macro="" textlink="">
      <xdr:nvSpPr>
        <xdr:cNvPr id="384" name="弧形 383">
          <a:extLst>
            <a:ext uri="{FF2B5EF4-FFF2-40B4-BE49-F238E27FC236}">
              <a16:creationId xmlns:a16="http://schemas.microsoft.com/office/drawing/2014/main" id="{1F0AA172-57A7-49A6-9A2F-4AE1C51565FB}"/>
            </a:ext>
          </a:extLst>
        </xdr:cNvPr>
        <xdr:cNvSpPr/>
      </xdr:nvSpPr>
      <xdr:spPr>
        <a:xfrm>
          <a:off x="1560077" y="20050407"/>
          <a:ext cx="68390" cy="6690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826782</xdr:colOff>
      <xdr:row>39</xdr:row>
      <xdr:rowOff>38382</xdr:rowOff>
    </xdr:from>
    <xdr:to>
      <xdr:col>9</xdr:col>
      <xdr:colOff>895172</xdr:colOff>
      <xdr:row>39</xdr:row>
      <xdr:rowOff>105282</xdr:rowOff>
    </xdr:to>
    <xdr:sp macro="" textlink="">
      <xdr:nvSpPr>
        <xdr:cNvPr id="385" name="弧形 384">
          <a:extLst>
            <a:ext uri="{FF2B5EF4-FFF2-40B4-BE49-F238E27FC236}">
              <a16:creationId xmlns:a16="http://schemas.microsoft.com/office/drawing/2014/main" id="{2FE56195-B3AB-45B9-9F64-89C0F04B3114}"/>
            </a:ext>
          </a:extLst>
        </xdr:cNvPr>
        <xdr:cNvSpPr/>
      </xdr:nvSpPr>
      <xdr:spPr>
        <a:xfrm>
          <a:off x="1969782" y="20050407"/>
          <a:ext cx="68390" cy="66900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827623</xdr:colOff>
      <xdr:row>39</xdr:row>
      <xdr:rowOff>327230</xdr:rowOff>
    </xdr:from>
    <xdr:to>
      <xdr:col>9</xdr:col>
      <xdr:colOff>896013</xdr:colOff>
      <xdr:row>39</xdr:row>
      <xdr:rowOff>394129</xdr:rowOff>
    </xdr:to>
    <xdr:sp macro="" textlink="">
      <xdr:nvSpPr>
        <xdr:cNvPr id="386" name="弧形 385">
          <a:extLst>
            <a:ext uri="{FF2B5EF4-FFF2-40B4-BE49-F238E27FC236}">
              <a16:creationId xmlns:a16="http://schemas.microsoft.com/office/drawing/2014/main" id="{E66EFEB5-5791-40AA-8BBD-D67137D02BE6}"/>
            </a:ext>
          </a:extLst>
        </xdr:cNvPr>
        <xdr:cNvSpPr/>
      </xdr:nvSpPr>
      <xdr:spPr>
        <a:xfrm>
          <a:off x="1970623" y="20339255"/>
          <a:ext cx="68390" cy="66899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433774</xdr:colOff>
      <xdr:row>39</xdr:row>
      <xdr:rowOff>326061</xdr:rowOff>
    </xdr:from>
    <xdr:to>
      <xdr:col>9</xdr:col>
      <xdr:colOff>502164</xdr:colOff>
      <xdr:row>39</xdr:row>
      <xdr:rowOff>392961</xdr:rowOff>
    </xdr:to>
    <xdr:sp macro="" textlink="">
      <xdr:nvSpPr>
        <xdr:cNvPr id="387" name="弧形 386">
          <a:extLst>
            <a:ext uri="{FF2B5EF4-FFF2-40B4-BE49-F238E27FC236}">
              <a16:creationId xmlns:a16="http://schemas.microsoft.com/office/drawing/2014/main" id="{390AF653-5ECD-4331-8D5C-65A52BC39843}"/>
            </a:ext>
          </a:extLst>
        </xdr:cNvPr>
        <xdr:cNvSpPr/>
      </xdr:nvSpPr>
      <xdr:spPr>
        <a:xfrm>
          <a:off x="1576774" y="20338086"/>
          <a:ext cx="68390" cy="66900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534421</xdr:colOff>
      <xdr:row>39</xdr:row>
      <xdr:rowOff>193080</xdr:rowOff>
    </xdr:from>
    <xdr:to>
      <xdr:col>9</xdr:col>
      <xdr:colOff>778847</xdr:colOff>
      <xdr:row>39</xdr:row>
      <xdr:rowOff>370436</xdr:rowOff>
    </xdr:to>
    <xdr:sp macro="" textlink="">
      <xdr:nvSpPr>
        <xdr:cNvPr id="388" name="文字方塊 387">
          <a:extLst>
            <a:ext uri="{FF2B5EF4-FFF2-40B4-BE49-F238E27FC236}">
              <a16:creationId xmlns:a16="http://schemas.microsoft.com/office/drawing/2014/main" id="{9BAF2915-48E3-4B8F-8741-53C5207BE63E}"/>
            </a:ext>
          </a:extLst>
        </xdr:cNvPr>
        <xdr:cNvSpPr txBox="1"/>
      </xdr:nvSpPr>
      <xdr:spPr>
        <a:xfrm>
          <a:off x="1677421" y="2020510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917685</xdr:colOff>
      <xdr:row>39</xdr:row>
      <xdr:rowOff>103710</xdr:rowOff>
    </xdr:from>
    <xdr:to>
      <xdr:col>9</xdr:col>
      <xdr:colOff>1162111</xdr:colOff>
      <xdr:row>39</xdr:row>
      <xdr:rowOff>281066</xdr:rowOff>
    </xdr:to>
    <xdr:sp macro="" textlink="">
      <xdr:nvSpPr>
        <xdr:cNvPr id="389" name="文字方塊 388">
          <a:extLst>
            <a:ext uri="{FF2B5EF4-FFF2-40B4-BE49-F238E27FC236}">
              <a16:creationId xmlns:a16="http://schemas.microsoft.com/office/drawing/2014/main" id="{52114CCC-7D5D-42C1-B846-56D65F25328F}"/>
            </a:ext>
          </a:extLst>
        </xdr:cNvPr>
        <xdr:cNvSpPr txBox="1"/>
      </xdr:nvSpPr>
      <xdr:spPr>
        <a:xfrm>
          <a:off x="2060685" y="20115735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534421</xdr:colOff>
      <xdr:row>39</xdr:row>
      <xdr:rowOff>9165</xdr:rowOff>
    </xdr:from>
    <xdr:to>
      <xdr:col>9</xdr:col>
      <xdr:colOff>778847</xdr:colOff>
      <xdr:row>39</xdr:row>
      <xdr:rowOff>186521</xdr:rowOff>
    </xdr:to>
    <xdr:sp macro="" textlink="">
      <xdr:nvSpPr>
        <xdr:cNvPr id="390" name="文字方塊 389">
          <a:extLst>
            <a:ext uri="{FF2B5EF4-FFF2-40B4-BE49-F238E27FC236}">
              <a16:creationId xmlns:a16="http://schemas.microsoft.com/office/drawing/2014/main" id="{A51DB9CB-2795-4F19-8449-954EB3A174BE}"/>
            </a:ext>
          </a:extLst>
        </xdr:cNvPr>
        <xdr:cNvSpPr txBox="1"/>
      </xdr:nvSpPr>
      <xdr:spPr>
        <a:xfrm>
          <a:off x="1677421" y="20021190"/>
          <a:ext cx="244426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67001</xdr:colOff>
      <xdr:row>39</xdr:row>
      <xdr:rowOff>7276</xdr:rowOff>
    </xdr:from>
    <xdr:to>
      <xdr:col>9</xdr:col>
      <xdr:colOff>395168</xdr:colOff>
      <xdr:row>39</xdr:row>
      <xdr:rowOff>184632</xdr:rowOff>
    </xdr:to>
    <xdr:sp macro="" textlink="">
      <xdr:nvSpPr>
        <xdr:cNvPr id="391" name="文字方塊 390">
          <a:extLst>
            <a:ext uri="{FF2B5EF4-FFF2-40B4-BE49-F238E27FC236}">
              <a16:creationId xmlns:a16="http://schemas.microsoft.com/office/drawing/2014/main" id="{E0005558-D2AF-45EF-9B63-8593209362AE}"/>
            </a:ext>
          </a:extLst>
        </xdr:cNvPr>
        <xdr:cNvSpPr txBox="1"/>
      </xdr:nvSpPr>
      <xdr:spPr>
        <a:xfrm>
          <a:off x="1210001" y="20019301"/>
          <a:ext cx="328167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67001</xdr:colOff>
      <xdr:row>39</xdr:row>
      <xdr:rowOff>192520</xdr:rowOff>
    </xdr:from>
    <xdr:to>
      <xdr:col>9</xdr:col>
      <xdr:colOff>395168</xdr:colOff>
      <xdr:row>39</xdr:row>
      <xdr:rowOff>369876</xdr:rowOff>
    </xdr:to>
    <xdr:sp macro="" textlink="">
      <xdr:nvSpPr>
        <xdr:cNvPr id="392" name="文字方塊 391">
          <a:extLst>
            <a:ext uri="{FF2B5EF4-FFF2-40B4-BE49-F238E27FC236}">
              <a16:creationId xmlns:a16="http://schemas.microsoft.com/office/drawing/2014/main" id="{73459F59-826F-4A48-A0B4-40046F045BAA}"/>
            </a:ext>
          </a:extLst>
        </xdr:cNvPr>
        <xdr:cNvSpPr txBox="1"/>
      </xdr:nvSpPr>
      <xdr:spPr>
        <a:xfrm>
          <a:off x="1210001" y="20204545"/>
          <a:ext cx="328167" cy="17735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6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6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373643</xdr:colOff>
      <xdr:row>40</xdr:row>
      <xdr:rowOff>346117</xdr:rowOff>
    </xdr:from>
    <xdr:to>
      <xdr:col>9</xdr:col>
      <xdr:colOff>432419</xdr:colOff>
      <xdr:row>40</xdr:row>
      <xdr:rowOff>407924</xdr:rowOff>
    </xdr:to>
    <xdr:cxnSp macro="">
      <xdr:nvCxnSpPr>
        <xdr:cNvPr id="393" name="直線接點 392">
          <a:extLst>
            <a:ext uri="{FF2B5EF4-FFF2-40B4-BE49-F238E27FC236}">
              <a16:creationId xmlns:a16="http://schemas.microsoft.com/office/drawing/2014/main" id="{95EF2EC7-3829-404F-BD4D-103A820C01D6}"/>
            </a:ext>
          </a:extLst>
        </xdr:cNvPr>
        <xdr:cNvCxnSpPr/>
      </xdr:nvCxnSpPr>
      <xdr:spPr>
        <a:xfrm flipH="1" flipV="1">
          <a:off x="1516643" y="20796292"/>
          <a:ext cx="58776" cy="6180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412740</xdr:colOff>
      <xdr:row>40</xdr:row>
      <xdr:rowOff>99027</xdr:rowOff>
    </xdr:from>
    <xdr:to>
      <xdr:col>9</xdr:col>
      <xdr:colOff>728338</xdr:colOff>
      <xdr:row>40</xdr:row>
      <xdr:rowOff>99027</xdr:rowOff>
    </xdr:to>
    <xdr:cxnSp macro="">
      <xdr:nvCxnSpPr>
        <xdr:cNvPr id="394" name="直線接點 393">
          <a:extLst>
            <a:ext uri="{FF2B5EF4-FFF2-40B4-BE49-F238E27FC236}">
              <a16:creationId xmlns:a16="http://schemas.microsoft.com/office/drawing/2014/main" id="{C74EFDDA-2755-420E-BAA4-C0E0BB2E0CE1}"/>
            </a:ext>
          </a:extLst>
        </xdr:cNvPr>
        <xdr:cNvCxnSpPr/>
      </xdr:nvCxnSpPr>
      <xdr:spPr>
        <a:xfrm>
          <a:off x="1555740" y="20549202"/>
          <a:ext cx="31559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783629</xdr:colOff>
      <xdr:row>40</xdr:row>
      <xdr:rowOff>157169</xdr:rowOff>
    </xdr:from>
    <xdr:to>
      <xdr:col>9</xdr:col>
      <xdr:colOff>783629</xdr:colOff>
      <xdr:row>40</xdr:row>
      <xdr:rowOff>302524</xdr:rowOff>
    </xdr:to>
    <xdr:cxnSp macro="">
      <xdr:nvCxnSpPr>
        <xdr:cNvPr id="395" name="直線接點 394">
          <a:extLst>
            <a:ext uri="{FF2B5EF4-FFF2-40B4-BE49-F238E27FC236}">
              <a16:creationId xmlns:a16="http://schemas.microsoft.com/office/drawing/2014/main" id="{D6D586A1-89DA-4807-8DC5-E0A5923188AF}"/>
            </a:ext>
          </a:extLst>
        </xdr:cNvPr>
        <xdr:cNvCxnSpPr/>
      </xdr:nvCxnSpPr>
      <xdr:spPr>
        <a:xfrm>
          <a:off x="1926629" y="20607344"/>
          <a:ext cx="0" cy="1453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357449</xdr:colOff>
      <xdr:row>40</xdr:row>
      <xdr:rowOff>157169</xdr:rowOff>
    </xdr:from>
    <xdr:to>
      <xdr:col>9</xdr:col>
      <xdr:colOff>357449</xdr:colOff>
      <xdr:row>40</xdr:row>
      <xdr:rowOff>305005</xdr:rowOff>
    </xdr:to>
    <xdr:cxnSp macro="">
      <xdr:nvCxnSpPr>
        <xdr:cNvPr id="396" name="直線接點 395">
          <a:extLst>
            <a:ext uri="{FF2B5EF4-FFF2-40B4-BE49-F238E27FC236}">
              <a16:creationId xmlns:a16="http://schemas.microsoft.com/office/drawing/2014/main" id="{827D56BF-4211-48D6-B027-C9B20A819263}"/>
            </a:ext>
          </a:extLst>
        </xdr:cNvPr>
        <xdr:cNvCxnSpPr/>
      </xdr:nvCxnSpPr>
      <xdr:spPr>
        <a:xfrm flipV="1">
          <a:off x="1500449" y="20607344"/>
          <a:ext cx="0" cy="14783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357448</xdr:colOff>
      <xdr:row>40</xdr:row>
      <xdr:rowOff>244901</xdr:rowOff>
    </xdr:from>
    <xdr:to>
      <xdr:col>9</xdr:col>
      <xdr:colOff>480997</xdr:colOff>
      <xdr:row>40</xdr:row>
      <xdr:rowOff>365758</xdr:rowOff>
    </xdr:to>
    <xdr:sp macro="" textlink="">
      <xdr:nvSpPr>
        <xdr:cNvPr id="397" name="弧形 396">
          <a:extLst>
            <a:ext uri="{FF2B5EF4-FFF2-40B4-BE49-F238E27FC236}">
              <a16:creationId xmlns:a16="http://schemas.microsoft.com/office/drawing/2014/main" id="{C81C88B8-9CAF-4F58-ACA3-5B4B30D69607}"/>
            </a:ext>
          </a:extLst>
        </xdr:cNvPr>
        <xdr:cNvSpPr/>
      </xdr:nvSpPr>
      <xdr:spPr>
        <a:xfrm>
          <a:off x="1500448" y="20695076"/>
          <a:ext cx="123549" cy="120857"/>
        </a:xfrm>
        <a:prstGeom prst="arc">
          <a:avLst>
            <a:gd name="adj1" fmla="val 8252834"/>
            <a:gd name="adj2" fmla="val 10818476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668710</xdr:colOff>
      <xdr:row>40</xdr:row>
      <xdr:rowOff>98986</xdr:rowOff>
    </xdr:from>
    <xdr:to>
      <xdr:col>9</xdr:col>
      <xdr:colOff>783664</xdr:colOff>
      <xdr:row>40</xdr:row>
      <xdr:rowOff>211435</xdr:rowOff>
    </xdr:to>
    <xdr:sp macro="" textlink="">
      <xdr:nvSpPr>
        <xdr:cNvPr id="398" name="弧形 397">
          <a:extLst>
            <a:ext uri="{FF2B5EF4-FFF2-40B4-BE49-F238E27FC236}">
              <a16:creationId xmlns:a16="http://schemas.microsoft.com/office/drawing/2014/main" id="{A24835BB-1A3B-4709-8F7A-EFE6EEFE5B88}"/>
            </a:ext>
          </a:extLst>
        </xdr:cNvPr>
        <xdr:cNvSpPr/>
      </xdr:nvSpPr>
      <xdr:spPr>
        <a:xfrm>
          <a:off x="1811710" y="20549161"/>
          <a:ext cx="114954" cy="112449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357414</xdr:colOff>
      <xdr:row>40</xdr:row>
      <xdr:rowOff>98986</xdr:rowOff>
    </xdr:from>
    <xdr:to>
      <xdr:col>9</xdr:col>
      <xdr:colOff>472368</xdr:colOff>
      <xdr:row>40</xdr:row>
      <xdr:rowOff>211435</xdr:rowOff>
    </xdr:to>
    <xdr:sp macro="" textlink="">
      <xdr:nvSpPr>
        <xdr:cNvPr id="399" name="弧形 398">
          <a:extLst>
            <a:ext uri="{FF2B5EF4-FFF2-40B4-BE49-F238E27FC236}">
              <a16:creationId xmlns:a16="http://schemas.microsoft.com/office/drawing/2014/main" id="{BBBD4368-30C6-4018-9FA0-FD72468776F3}"/>
            </a:ext>
          </a:extLst>
        </xdr:cNvPr>
        <xdr:cNvSpPr/>
      </xdr:nvSpPr>
      <xdr:spPr>
        <a:xfrm>
          <a:off x="1500414" y="20549161"/>
          <a:ext cx="114954" cy="112449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467922</xdr:colOff>
      <xdr:row>40</xdr:row>
      <xdr:rowOff>74016</xdr:rowOff>
    </xdr:from>
    <xdr:to>
      <xdr:col>9</xdr:col>
      <xdr:colOff>651306</xdr:colOff>
      <xdr:row>40</xdr:row>
      <xdr:rowOff>207097</xdr:rowOff>
    </xdr:to>
    <xdr:sp macro="" textlink="">
      <xdr:nvSpPr>
        <xdr:cNvPr id="400" name="文字方塊 399">
          <a:extLst>
            <a:ext uri="{FF2B5EF4-FFF2-40B4-BE49-F238E27FC236}">
              <a16:creationId xmlns:a16="http://schemas.microsoft.com/office/drawing/2014/main" id="{78EF7CD9-012E-4B0B-AF50-853E20DFEEA7}"/>
            </a:ext>
          </a:extLst>
        </xdr:cNvPr>
        <xdr:cNvSpPr txBox="1"/>
      </xdr:nvSpPr>
      <xdr:spPr>
        <a:xfrm>
          <a:off x="1610922" y="2052419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139014</xdr:colOff>
      <xdr:row>40</xdr:row>
      <xdr:rowOff>174126</xdr:rowOff>
    </xdr:from>
    <xdr:to>
      <xdr:col>9</xdr:col>
      <xdr:colOff>322398</xdr:colOff>
      <xdr:row>40</xdr:row>
      <xdr:rowOff>307207</xdr:rowOff>
    </xdr:to>
    <xdr:sp macro="" textlink="">
      <xdr:nvSpPr>
        <xdr:cNvPr id="401" name="文字方塊 400">
          <a:extLst>
            <a:ext uri="{FF2B5EF4-FFF2-40B4-BE49-F238E27FC236}">
              <a16:creationId xmlns:a16="http://schemas.microsoft.com/office/drawing/2014/main" id="{6804C92D-5209-49BC-BF5B-D8E86BE2FC65}"/>
            </a:ext>
          </a:extLst>
        </xdr:cNvPr>
        <xdr:cNvSpPr txBox="1"/>
      </xdr:nvSpPr>
      <xdr:spPr>
        <a:xfrm>
          <a:off x="1282014" y="20624301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467922</xdr:colOff>
      <xdr:row>40</xdr:row>
      <xdr:rowOff>273954</xdr:rowOff>
    </xdr:from>
    <xdr:to>
      <xdr:col>9</xdr:col>
      <xdr:colOff>651306</xdr:colOff>
      <xdr:row>40</xdr:row>
      <xdr:rowOff>407035</xdr:rowOff>
    </xdr:to>
    <xdr:sp macro="" textlink="">
      <xdr:nvSpPr>
        <xdr:cNvPr id="402" name="文字方塊 401">
          <a:extLst>
            <a:ext uri="{FF2B5EF4-FFF2-40B4-BE49-F238E27FC236}">
              <a16:creationId xmlns:a16="http://schemas.microsoft.com/office/drawing/2014/main" id="{EE5E6DCF-40AF-4D14-86E7-D4B1A0C5E05B}"/>
            </a:ext>
          </a:extLst>
        </xdr:cNvPr>
        <xdr:cNvSpPr txBox="1"/>
      </xdr:nvSpPr>
      <xdr:spPr>
        <a:xfrm>
          <a:off x="1610922" y="20724129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788745</xdr:colOff>
      <xdr:row>40</xdr:row>
      <xdr:rowOff>275658</xdr:rowOff>
    </xdr:from>
    <xdr:to>
      <xdr:col>9</xdr:col>
      <xdr:colOff>972129</xdr:colOff>
      <xdr:row>40</xdr:row>
      <xdr:rowOff>408739</xdr:rowOff>
    </xdr:to>
    <xdr:sp macro="" textlink="">
      <xdr:nvSpPr>
        <xdr:cNvPr id="403" name="文字方塊 402">
          <a:extLst>
            <a:ext uri="{FF2B5EF4-FFF2-40B4-BE49-F238E27FC236}">
              <a16:creationId xmlns:a16="http://schemas.microsoft.com/office/drawing/2014/main" id="{028E0D8F-73A0-47CA-ADF3-48ACE53D7F5A}"/>
            </a:ext>
          </a:extLst>
        </xdr:cNvPr>
        <xdr:cNvSpPr txBox="1"/>
      </xdr:nvSpPr>
      <xdr:spPr>
        <a:xfrm>
          <a:off x="1931745" y="20725833"/>
          <a:ext cx="183384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103187</xdr:colOff>
      <xdr:row>40</xdr:row>
      <xdr:rowOff>73986</xdr:rowOff>
    </xdr:from>
    <xdr:to>
      <xdr:col>9</xdr:col>
      <xdr:colOff>349408</xdr:colOff>
      <xdr:row>40</xdr:row>
      <xdr:rowOff>207067</xdr:rowOff>
    </xdr:to>
    <xdr:sp macro="" textlink="">
      <xdr:nvSpPr>
        <xdr:cNvPr id="404" name="文字方塊 403">
          <a:extLst>
            <a:ext uri="{FF2B5EF4-FFF2-40B4-BE49-F238E27FC236}">
              <a16:creationId xmlns:a16="http://schemas.microsoft.com/office/drawing/2014/main" id="{FADFE821-E47E-4F10-A2D9-68CDBBDF788F}"/>
            </a:ext>
          </a:extLst>
        </xdr:cNvPr>
        <xdr:cNvSpPr txBox="1"/>
      </xdr:nvSpPr>
      <xdr:spPr>
        <a:xfrm>
          <a:off x="1246187" y="20524161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100994</xdr:colOff>
      <xdr:row>40</xdr:row>
      <xdr:rowOff>275658</xdr:rowOff>
    </xdr:from>
    <xdr:to>
      <xdr:col>9</xdr:col>
      <xdr:colOff>347215</xdr:colOff>
      <xdr:row>40</xdr:row>
      <xdr:rowOff>408739</xdr:rowOff>
    </xdr:to>
    <xdr:sp macro="" textlink="">
      <xdr:nvSpPr>
        <xdr:cNvPr id="405" name="文字方塊 404">
          <a:extLst>
            <a:ext uri="{FF2B5EF4-FFF2-40B4-BE49-F238E27FC236}">
              <a16:creationId xmlns:a16="http://schemas.microsoft.com/office/drawing/2014/main" id="{A088C4B3-CB1D-424F-9C45-FCEC9A57A4A2}"/>
            </a:ext>
          </a:extLst>
        </xdr:cNvPr>
        <xdr:cNvSpPr txBox="1"/>
      </xdr:nvSpPr>
      <xdr:spPr>
        <a:xfrm>
          <a:off x="1243994" y="20725833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45°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790939</xdr:colOff>
      <xdr:row>40</xdr:row>
      <xdr:rowOff>73986</xdr:rowOff>
    </xdr:from>
    <xdr:to>
      <xdr:col>9</xdr:col>
      <xdr:colOff>1037160</xdr:colOff>
      <xdr:row>40</xdr:row>
      <xdr:rowOff>207067</xdr:rowOff>
    </xdr:to>
    <xdr:sp macro="" textlink="">
      <xdr:nvSpPr>
        <xdr:cNvPr id="406" name="文字方塊 405">
          <a:extLst>
            <a:ext uri="{FF2B5EF4-FFF2-40B4-BE49-F238E27FC236}">
              <a16:creationId xmlns:a16="http://schemas.microsoft.com/office/drawing/2014/main" id="{5D7C611F-1E97-45CB-9FFB-C764E40DC030}"/>
            </a:ext>
          </a:extLst>
        </xdr:cNvPr>
        <xdr:cNvSpPr txBox="1"/>
      </xdr:nvSpPr>
      <xdr:spPr>
        <a:xfrm>
          <a:off x="1933939" y="20524161"/>
          <a:ext cx="246221" cy="13308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2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tabSelected="1"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18DA-6A0C-4DF3-BBC6-0F8A13FEF8D6}">
  <dimension ref="A1:AP48"/>
  <sheetViews>
    <sheetView view="pageBreakPreview" topLeftCell="A42" zoomScaleNormal="100" zoomScaleSheetLayoutView="100" workbookViewId="0">
      <selection activeCell="A49" sqref="A49:XFD5000"/>
    </sheetView>
  </sheetViews>
  <sheetFormatPr defaultColWidth="9.7109375" defaultRowHeight="35.1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18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9.7109375" style="12"/>
    <col min="27" max="52" width="0" style="12" hidden="1" customWidth="1"/>
    <col min="53" max="16384" width="9.7109375" style="12"/>
  </cols>
  <sheetData>
    <row r="1" spans="1:42" ht="24.95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20.100000000000001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3"/>
      <c r="O2" s="43"/>
      <c r="P2" s="43"/>
      <c r="Q2" s="43"/>
      <c r="R2" s="43"/>
      <c r="S2" s="14"/>
    </row>
    <row r="3" spans="1:42" s="18" customFormat="1" ht="20.100000000000001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>
      <c r="A4" s="23">
        <v>1</v>
      </c>
      <c r="B4" s="23" t="s">
        <v>60</v>
      </c>
      <c r="C4" s="27">
        <v>500</v>
      </c>
      <c r="D4" s="27"/>
      <c r="E4" s="27"/>
      <c r="F4" s="27"/>
      <c r="G4" s="27"/>
      <c r="H4" s="26"/>
      <c r="I4" s="26"/>
      <c r="J4" s="27"/>
      <c r="K4" s="27"/>
      <c r="L4" s="34">
        <v>500</v>
      </c>
      <c r="M4" s="35">
        <v>10</v>
      </c>
      <c r="N4" s="35">
        <f>ROUND(L4*M4*VLOOKUP(B4,weight,2,FALSE)/100,0)</f>
        <v>320</v>
      </c>
      <c r="O4" s="19"/>
      <c r="P4" s="19"/>
      <c r="Q4" s="32"/>
      <c r="R4" s="28"/>
      <c r="S4" s="12" t="s">
        <v>61</v>
      </c>
    </row>
    <row r="5" spans="1:42" ht="35.1" customHeight="1">
      <c r="A5" s="23">
        <v>2</v>
      </c>
      <c r="B5" s="23" t="s">
        <v>60</v>
      </c>
      <c r="C5" s="27">
        <v>500</v>
      </c>
      <c r="D5" s="27"/>
      <c r="E5" s="27"/>
      <c r="F5" s="27"/>
      <c r="G5" s="27"/>
      <c r="H5" s="26"/>
      <c r="I5" s="26"/>
      <c r="J5" s="27"/>
      <c r="K5" s="27"/>
      <c r="L5" s="34">
        <v>500</v>
      </c>
      <c r="M5" s="35">
        <v>10</v>
      </c>
      <c r="N5" s="35">
        <f>ROUND(L5*M5*VLOOKUP(B5,weight,2,FALSE)/100,0)</f>
        <v>320</v>
      </c>
      <c r="O5" s="19"/>
      <c r="P5" s="19"/>
      <c r="Q5" s="32"/>
      <c r="R5" s="28"/>
      <c r="S5" s="12" t="s">
        <v>62</v>
      </c>
    </row>
    <row r="6" spans="1:42" ht="35.1" customHeight="1">
      <c r="A6" s="23">
        <v>3</v>
      </c>
      <c r="B6" s="23" t="s">
        <v>60</v>
      </c>
      <c r="C6" s="27">
        <v>500</v>
      </c>
      <c r="D6" s="27"/>
      <c r="E6" s="27"/>
      <c r="F6" s="27"/>
      <c r="G6" s="27"/>
      <c r="H6" s="26"/>
      <c r="I6" s="26"/>
      <c r="J6" s="27"/>
      <c r="K6" s="27"/>
      <c r="L6" s="34">
        <v>500</v>
      </c>
      <c r="M6" s="35">
        <v>10</v>
      </c>
      <c r="N6" s="35">
        <f>ROUND(L6*M6*VLOOKUP(B6,weight,2,FALSE)/100,0)</f>
        <v>320</v>
      </c>
      <c r="O6" s="19"/>
      <c r="P6" s="19"/>
      <c r="Q6" s="32"/>
      <c r="R6" s="28"/>
      <c r="S6" s="12" t="s">
        <v>63</v>
      </c>
    </row>
    <row r="7" spans="1:42" ht="35.1" customHeight="1">
      <c r="A7" s="23">
        <v>4</v>
      </c>
      <c r="B7" s="23" t="s">
        <v>60</v>
      </c>
      <c r="C7" s="27">
        <v>500</v>
      </c>
      <c r="D7" s="27"/>
      <c r="E7" s="27"/>
      <c r="F7" s="27"/>
      <c r="G7" s="27"/>
      <c r="H7" s="26"/>
      <c r="I7" s="26"/>
      <c r="J7" s="27"/>
      <c r="K7" s="27"/>
      <c r="L7" s="34">
        <v>500</v>
      </c>
      <c r="M7" s="35">
        <v>20</v>
      </c>
      <c r="N7" s="35">
        <f>ROUND(L7*M7*VLOOKUP(B7,weight,2,FALSE)/100,0)</f>
        <v>639</v>
      </c>
      <c r="O7" s="19"/>
      <c r="P7" s="19"/>
      <c r="Q7" s="32"/>
      <c r="R7" s="28"/>
      <c r="S7" s="12" t="s">
        <v>64</v>
      </c>
    </row>
    <row r="8" spans="1:42" ht="35.1" customHeight="1">
      <c r="A8" s="23">
        <v>5</v>
      </c>
      <c r="B8" s="23" t="s">
        <v>60</v>
      </c>
      <c r="C8" s="27">
        <v>600</v>
      </c>
      <c r="D8" s="27"/>
      <c r="E8" s="27"/>
      <c r="F8" s="27"/>
      <c r="G8" s="27"/>
      <c r="H8" s="26"/>
      <c r="I8" s="26"/>
      <c r="J8" s="27"/>
      <c r="K8" s="27"/>
      <c r="L8" s="34">
        <v>600</v>
      </c>
      <c r="M8" s="35">
        <v>10</v>
      </c>
      <c r="N8" s="35">
        <f>ROUND(L8*M8*VLOOKUP(B8,weight,2,FALSE)/100,0)</f>
        <v>383</v>
      </c>
      <c r="O8" s="19"/>
      <c r="P8" s="19"/>
      <c r="Q8" s="32"/>
      <c r="R8" s="28"/>
      <c r="S8" s="12" t="s">
        <v>65</v>
      </c>
    </row>
    <row r="9" spans="1:42" ht="35.1" customHeight="1">
      <c r="A9" s="23">
        <v>6</v>
      </c>
      <c r="B9" s="23" t="s">
        <v>60</v>
      </c>
      <c r="C9" s="27">
        <v>55</v>
      </c>
      <c r="D9" s="27">
        <v>750</v>
      </c>
      <c r="E9" s="27"/>
      <c r="F9" s="27"/>
      <c r="G9" s="27"/>
      <c r="H9" s="26"/>
      <c r="I9" s="26"/>
      <c r="J9" s="27"/>
      <c r="K9" s="27"/>
      <c r="L9" s="34">
        <v>805</v>
      </c>
      <c r="M9" s="35">
        <v>10</v>
      </c>
      <c r="N9" s="35">
        <f>ROUND(L9*M9*VLOOKUP(B9,weight,2,FALSE)/100,0)</f>
        <v>514</v>
      </c>
      <c r="O9" s="19"/>
      <c r="P9" s="19"/>
      <c r="Q9" s="32"/>
      <c r="R9" s="28"/>
      <c r="S9" s="12" t="s">
        <v>66</v>
      </c>
    </row>
    <row r="10" spans="1:42" ht="35.1" customHeight="1">
      <c r="A10" s="23">
        <v>7</v>
      </c>
      <c r="B10" s="23" t="s">
        <v>60</v>
      </c>
      <c r="C10" s="27">
        <v>55</v>
      </c>
      <c r="D10" s="27">
        <v>750</v>
      </c>
      <c r="E10" s="27"/>
      <c r="F10" s="27"/>
      <c r="G10" s="27"/>
      <c r="H10" s="26"/>
      <c r="I10" s="26"/>
      <c r="J10" s="27"/>
      <c r="K10" s="27"/>
      <c r="L10" s="34">
        <v>805</v>
      </c>
      <c r="M10" s="35">
        <v>10</v>
      </c>
      <c r="N10" s="35">
        <f>ROUND(L10*M10*VLOOKUP(B10,weight,2,FALSE)/100,0)</f>
        <v>514</v>
      </c>
      <c r="O10" s="19"/>
      <c r="P10" s="19"/>
      <c r="Q10" s="32"/>
      <c r="R10" s="28"/>
      <c r="S10" s="12" t="s">
        <v>67</v>
      </c>
    </row>
    <row r="11" spans="1:42" ht="35.1" customHeight="1">
      <c r="A11" s="23">
        <v>8</v>
      </c>
      <c r="B11" s="23" t="s">
        <v>60</v>
      </c>
      <c r="C11" s="27">
        <v>500</v>
      </c>
      <c r="D11" s="27"/>
      <c r="E11" s="27"/>
      <c r="F11" s="27"/>
      <c r="G11" s="27"/>
      <c r="H11" s="26"/>
      <c r="I11" s="26"/>
      <c r="J11" s="27"/>
      <c r="K11" s="27"/>
      <c r="L11" s="34">
        <v>500</v>
      </c>
      <c r="M11" s="35">
        <v>20</v>
      </c>
      <c r="N11" s="35">
        <f>ROUND(L11*M11*VLOOKUP(B11,weight,2,FALSE)/100,0)</f>
        <v>639</v>
      </c>
      <c r="O11" s="19"/>
      <c r="P11" s="19"/>
      <c r="Q11" s="32"/>
      <c r="R11" s="28"/>
      <c r="S11" s="12" t="s">
        <v>68</v>
      </c>
    </row>
    <row r="12" spans="1:42" ht="35.1" customHeight="1">
      <c r="A12" s="23">
        <v>9</v>
      </c>
      <c r="B12" s="23" t="s">
        <v>60</v>
      </c>
      <c r="C12" s="27">
        <v>700</v>
      </c>
      <c r="D12" s="27"/>
      <c r="E12" s="27"/>
      <c r="F12" s="27"/>
      <c r="G12" s="27"/>
      <c r="H12" s="26"/>
      <c r="I12" s="26"/>
      <c r="J12" s="27"/>
      <c r="K12" s="27"/>
      <c r="L12" s="34">
        <v>700</v>
      </c>
      <c r="M12" s="35">
        <v>20</v>
      </c>
      <c r="N12" s="35">
        <f>ROUND(L12*M12*VLOOKUP(B12,weight,2,FALSE)/100,0)</f>
        <v>895</v>
      </c>
      <c r="O12" s="19"/>
      <c r="P12" s="19"/>
      <c r="Q12" s="32"/>
      <c r="R12" s="28"/>
      <c r="S12" s="12" t="s">
        <v>69</v>
      </c>
    </row>
    <row r="13" spans="1:42" ht="35.1" customHeight="1">
      <c r="A13" s="23">
        <v>10</v>
      </c>
      <c r="B13" s="23" t="s">
        <v>60</v>
      </c>
      <c r="C13" s="27">
        <v>700</v>
      </c>
      <c r="D13" s="27"/>
      <c r="E13" s="27"/>
      <c r="F13" s="27"/>
      <c r="G13" s="27"/>
      <c r="H13" s="26"/>
      <c r="I13" s="26"/>
      <c r="J13" s="27"/>
      <c r="K13" s="27"/>
      <c r="L13" s="34">
        <v>700</v>
      </c>
      <c r="M13" s="35">
        <v>20</v>
      </c>
      <c r="N13" s="35">
        <f>ROUND(L13*M13*VLOOKUP(B13,weight,2,FALSE)/100,0)</f>
        <v>895</v>
      </c>
      <c r="O13" s="19"/>
      <c r="P13" s="19"/>
      <c r="Q13" s="32"/>
      <c r="R13" s="28"/>
      <c r="S13" s="12" t="s">
        <v>70</v>
      </c>
    </row>
    <row r="14" spans="1:42" ht="35.1" customHeight="1">
      <c r="A14" s="23">
        <v>11</v>
      </c>
      <c r="B14" s="23" t="s">
        <v>60</v>
      </c>
      <c r="C14" s="27">
        <v>500</v>
      </c>
      <c r="D14" s="27"/>
      <c r="E14" s="27"/>
      <c r="F14" s="27"/>
      <c r="G14" s="27"/>
      <c r="H14" s="26"/>
      <c r="I14" s="26"/>
      <c r="J14" s="27"/>
      <c r="K14" s="27"/>
      <c r="L14" s="34">
        <v>500</v>
      </c>
      <c r="M14" s="35">
        <v>10</v>
      </c>
      <c r="N14" s="35">
        <f>ROUND(L14*M14*VLOOKUP(B14,weight,2,FALSE)/100,0)</f>
        <v>320</v>
      </c>
      <c r="O14" s="19"/>
      <c r="P14" s="19"/>
      <c r="Q14" s="32"/>
      <c r="R14" s="28"/>
      <c r="S14" s="12" t="s">
        <v>71</v>
      </c>
    </row>
    <row r="15" spans="1:42" ht="80.099999999999994" customHeight="1">
      <c r="A15" s="23">
        <v>12</v>
      </c>
      <c r="B15" s="23" t="s">
        <v>72</v>
      </c>
      <c r="C15" s="27">
        <v>125</v>
      </c>
      <c r="D15" s="27">
        <v>40</v>
      </c>
      <c r="E15" s="27">
        <v>125</v>
      </c>
      <c r="F15" s="27">
        <v>20</v>
      </c>
      <c r="G15" s="27"/>
      <c r="H15" s="26"/>
      <c r="I15" s="26"/>
      <c r="J15" s="27"/>
      <c r="K15" s="27"/>
      <c r="L15" s="34">
        <v>310</v>
      </c>
      <c r="M15" s="35">
        <v>10</v>
      </c>
      <c r="N15" s="35">
        <f>ROUND(L15*M15*VLOOKUP(B15,weight,2,FALSE)/100,0)</f>
        <v>123</v>
      </c>
      <c r="O15" s="19"/>
      <c r="P15" s="19"/>
      <c r="Q15" s="32"/>
      <c r="R15" s="28"/>
      <c r="S15" s="12" t="s">
        <v>73</v>
      </c>
    </row>
    <row r="16" spans="1:42" ht="35.1" customHeight="1">
      <c r="A16" s="23">
        <v>13</v>
      </c>
      <c r="B16" s="23" t="s">
        <v>74</v>
      </c>
      <c r="C16" s="27">
        <v>650</v>
      </c>
      <c r="D16" s="27"/>
      <c r="E16" s="27"/>
      <c r="F16" s="27"/>
      <c r="G16" s="27"/>
      <c r="H16" s="26"/>
      <c r="I16" s="26"/>
      <c r="J16" s="27"/>
      <c r="K16" s="27"/>
      <c r="L16" s="34">
        <v>650</v>
      </c>
      <c r="M16" s="35">
        <v>20</v>
      </c>
      <c r="N16" s="35">
        <f>ROUND(L16*M16*VLOOKUP(B16,weight,2,FALSE)/100,0)</f>
        <v>395</v>
      </c>
      <c r="O16" s="19"/>
      <c r="P16" s="19"/>
      <c r="Q16" s="32"/>
      <c r="R16" s="28"/>
      <c r="S16" s="12" t="s">
        <v>75</v>
      </c>
    </row>
    <row r="17" spans="1:19" ht="35.1" customHeight="1">
      <c r="A17" s="23">
        <v>14</v>
      </c>
      <c r="B17" s="23" t="s">
        <v>76</v>
      </c>
      <c r="C17" s="27">
        <v>100</v>
      </c>
      <c r="D17" s="27">
        <v>100</v>
      </c>
      <c r="E17" s="27"/>
      <c r="F17" s="27"/>
      <c r="G17" s="27"/>
      <c r="H17" s="26"/>
      <c r="I17" s="26"/>
      <c r="J17" s="27"/>
      <c r="K17" s="27"/>
      <c r="L17" s="34">
        <v>200</v>
      </c>
      <c r="M17" s="35">
        <v>10</v>
      </c>
      <c r="N17" s="35">
        <f>ROUND(L17*M17*VLOOKUP(B17,weight,2,FALSE)/100,0)</f>
        <v>45</v>
      </c>
      <c r="O17" s="19"/>
      <c r="P17" s="19"/>
      <c r="Q17" s="32"/>
      <c r="R17" s="28"/>
      <c r="S17" s="12" t="s">
        <v>77</v>
      </c>
    </row>
    <row r="18" spans="1:19" ht="35.1" customHeight="1">
      <c r="A18" s="23">
        <v>15</v>
      </c>
      <c r="B18" s="23" t="s">
        <v>78</v>
      </c>
      <c r="C18" s="27">
        <v>25</v>
      </c>
      <c r="D18" s="27">
        <v>200</v>
      </c>
      <c r="E18" s="27">
        <v>25</v>
      </c>
      <c r="F18" s="27"/>
      <c r="G18" s="27"/>
      <c r="H18" s="26"/>
      <c r="I18" s="26"/>
      <c r="J18" s="27"/>
      <c r="K18" s="27"/>
      <c r="L18" s="34">
        <v>250</v>
      </c>
      <c r="M18" s="35">
        <v>10</v>
      </c>
      <c r="N18" s="35">
        <f>ROUND(L18*M18*VLOOKUP(B18,weight,2,FALSE)/100,0)</f>
        <v>39</v>
      </c>
      <c r="O18" s="19"/>
      <c r="P18" s="19"/>
      <c r="Q18" s="32"/>
      <c r="R18" s="28"/>
      <c r="S18" s="12" t="s">
        <v>79</v>
      </c>
    </row>
    <row r="19" spans="1:19" ht="35.1" customHeight="1">
      <c r="A19" s="23">
        <v>16</v>
      </c>
      <c r="B19" s="23" t="s">
        <v>78</v>
      </c>
      <c r="C19" s="27">
        <v>25</v>
      </c>
      <c r="D19" s="27">
        <v>200</v>
      </c>
      <c r="E19" s="27">
        <v>25</v>
      </c>
      <c r="F19" s="27"/>
      <c r="G19" s="27"/>
      <c r="H19" s="26"/>
      <c r="I19" s="26"/>
      <c r="J19" s="27"/>
      <c r="K19" s="27"/>
      <c r="L19" s="34">
        <v>250</v>
      </c>
      <c r="M19" s="35">
        <v>30</v>
      </c>
      <c r="N19" s="35">
        <f>ROUND(L19*M19*VLOOKUP(B19,weight,2,FALSE)/100,0)</f>
        <v>117</v>
      </c>
      <c r="O19" s="19"/>
      <c r="P19" s="19"/>
      <c r="Q19" s="32"/>
      <c r="R19" s="28"/>
      <c r="S19" s="12" t="s">
        <v>80</v>
      </c>
    </row>
    <row r="20" spans="1:19" ht="35.1" customHeight="1">
      <c r="A20" s="23">
        <v>17</v>
      </c>
      <c r="B20" s="23" t="s">
        <v>78</v>
      </c>
      <c r="C20" s="27">
        <v>25</v>
      </c>
      <c r="D20" s="27">
        <v>200</v>
      </c>
      <c r="E20" s="27">
        <v>50</v>
      </c>
      <c r="F20" s="27"/>
      <c r="G20" s="27"/>
      <c r="H20" s="26"/>
      <c r="I20" s="26"/>
      <c r="J20" s="27"/>
      <c r="K20" s="27"/>
      <c r="L20" s="34">
        <v>275</v>
      </c>
      <c r="M20" s="35">
        <v>10</v>
      </c>
      <c r="N20" s="35">
        <f>ROUND(L20*M20*VLOOKUP(B20,weight,2,FALSE)/100,0)</f>
        <v>43</v>
      </c>
      <c r="O20" s="19"/>
      <c r="P20" s="19"/>
      <c r="Q20" s="32"/>
      <c r="R20" s="28"/>
      <c r="S20" s="12" t="s">
        <v>81</v>
      </c>
    </row>
    <row r="21" spans="1:19" ht="35.1" customHeight="1">
      <c r="A21" s="23">
        <v>18</v>
      </c>
      <c r="B21" s="23" t="s">
        <v>78</v>
      </c>
      <c r="C21" s="27">
        <v>25</v>
      </c>
      <c r="D21" s="27">
        <v>200</v>
      </c>
      <c r="E21" s="27">
        <v>25</v>
      </c>
      <c r="F21" s="27"/>
      <c r="G21" s="27"/>
      <c r="H21" s="26"/>
      <c r="I21" s="26"/>
      <c r="J21" s="27"/>
      <c r="K21" s="27"/>
      <c r="L21" s="34">
        <v>250</v>
      </c>
      <c r="M21" s="35">
        <v>10</v>
      </c>
      <c r="N21" s="35">
        <f>ROUND(L21*M21*VLOOKUP(B21,weight,2,FALSE)/100,0)</f>
        <v>39</v>
      </c>
      <c r="O21" s="19"/>
      <c r="P21" s="19"/>
      <c r="Q21" s="32"/>
      <c r="R21" s="28"/>
      <c r="S21" s="12" t="s">
        <v>82</v>
      </c>
    </row>
    <row r="22" spans="1:19" ht="35.1" customHeight="1">
      <c r="A22" s="23">
        <v>19</v>
      </c>
      <c r="B22" s="23" t="s">
        <v>83</v>
      </c>
      <c r="C22" s="27">
        <v>20</v>
      </c>
      <c r="D22" s="27">
        <v>200</v>
      </c>
      <c r="E22" s="27"/>
      <c r="F22" s="27"/>
      <c r="G22" s="27"/>
      <c r="H22" s="26"/>
      <c r="I22" s="26"/>
      <c r="J22" s="27"/>
      <c r="K22" s="27"/>
      <c r="L22" s="34">
        <v>220</v>
      </c>
      <c r="M22" s="35">
        <v>30</v>
      </c>
      <c r="N22" s="35">
        <f>ROUND(L22*M22*VLOOKUP(B22,weight,2,FALSE)/100,0)</f>
        <v>66</v>
      </c>
      <c r="O22" s="19"/>
      <c r="P22" s="19"/>
      <c r="Q22" s="32"/>
      <c r="R22" s="28"/>
      <c r="S22" s="12" t="s">
        <v>84</v>
      </c>
    </row>
    <row r="23" spans="1:19" ht="35.1" customHeight="1">
      <c r="A23" s="23">
        <v>20</v>
      </c>
      <c r="B23" s="23" t="s">
        <v>83</v>
      </c>
      <c r="C23" s="27">
        <v>12</v>
      </c>
      <c r="D23" s="27">
        <v>45</v>
      </c>
      <c r="E23" s="27">
        <v>48</v>
      </c>
      <c r="F23" s="27">
        <v>12</v>
      </c>
      <c r="G23" s="27"/>
      <c r="H23" s="26"/>
      <c r="I23" s="26"/>
      <c r="J23" s="27"/>
      <c r="K23" s="27"/>
      <c r="L23" s="34">
        <v>354.74333899999999</v>
      </c>
      <c r="M23" s="35">
        <v>20</v>
      </c>
      <c r="N23" s="35">
        <f>ROUND(L23*M23*VLOOKUP(B23,weight,2,FALSE)/100,0)</f>
        <v>71</v>
      </c>
      <c r="O23" s="19"/>
      <c r="P23" s="19"/>
      <c r="Q23" s="32"/>
      <c r="R23" s="28"/>
      <c r="S23" s="12" t="s">
        <v>85</v>
      </c>
    </row>
    <row r="24" spans="1:19" ht="35.1" customHeight="1">
      <c r="A24" s="23">
        <v>21</v>
      </c>
      <c r="B24" s="23" t="s">
        <v>83</v>
      </c>
      <c r="C24" s="27">
        <v>12</v>
      </c>
      <c r="D24" s="27">
        <v>200</v>
      </c>
      <c r="E24" s="27">
        <v>50</v>
      </c>
      <c r="F24" s="27">
        <v>50</v>
      </c>
      <c r="G24" s="27">
        <v>200</v>
      </c>
      <c r="H24" s="26">
        <v>12</v>
      </c>
      <c r="I24" s="26"/>
      <c r="J24" s="27"/>
      <c r="K24" s="27"/>
      <c r="L24" s="34">
        <v>524</v>
      </c>
      <c r="M24" s="35">
        <v>20</v>
      </c>
      <c r="N24" s="35">
        <f>ROUND(L24*M24*VLOOKUP(B24,weight,2,FALSE)/100,0)</f>
        <v>104</v>
      </c>
      <c r="O24" s="19"/>
      <c r="P24" s="19"/>
      <c r="Q24" s="32"/>
      <c r="R24" s="28"/>
      <c r="S24" s="12" t="s">
        <v>86</v>
      </c>
    </row>
    <row r="25" spans="1:19" ht="35.1" customHeight="1">
      <c r="A25" s="23">
        <v>22</v>
      </c>
      <c r="B25" s="23" t="s">
        <v>83</v>
      </c>
      <c r="C25" s="27">
        <v>12</v>
      </c>
      <c r="D25" s="27">
        <v>50</v>
      </c>
      <c r="E25" s="27">
        <v>30</v>
      </c>
      <c r="F25" s="27">
        <v>30</v>
      </c>
      <c r="G25" s="27">
        <v>50</v>
      </c>
      <c r="H25" s="26">
        <v>12</v>
      </c>
      <c r="I25" s="26"/>
      <c r="J25" s="27"/>
      <c r="K25" s="27"/>
      <c r="L25" s="34">
        <v>184</v>
      </c>
      <c r="M25" s="35">
        <v>20</v>
      </c>
      <c r="N25" s="35">
        <f>ROUND(L25*M25*VLOOKUP(B25,weight,2,FALSE)/100,0)</f>
        <v>37</v>
      </c>
      <c r="O25" s="19"/>
      <c r="P25" s="19"/>
      <c r="Q25" s="32"/>
      <c r="R25" s="28"/>
      <c r="S25" s="12" t="s">
        <v>87</v>
      </c>
    </row>
    <row r="26" spans="1:19" ht="35.1" customHeight="1">
      <c r="A26" s="23">
        <v>23</v>
      </c>
      <c r="B26" s="23" t="s">
        <v>83</v>
      </c>
      <c r="C26" s="27">
        <v>12</v>
      </c>
      <c r="D26" s="27">
        <v>30</v>
      </c>
      <c r="E26" s="27">
        <v>12</v>
      </c>
      <c r="F26" s="27"/>
      <c r="G26" s="27"/>
      <c r="H26" s="26"/>
      <c r="I26" s="26"/>
      <c r="J26" s="27"/>
      <c r="K26" s="27"/>
      <c r="L26" s="34">
        <v>54</v>
      </c>
      <c r="M26" s="35">
        <v>20</v>
      </c>
      <c r="N26" s="35">
        <f>ROUND(L26*M26*VLOOKUP(B26,weight,2,FALSE)/100,0)</f>
        <v>11</v>
      </c>
      <c r="O26" s="19"/>
      <c r="P26" s="19"/>
      <c r="Q26" s="32"/>
      <c r="R26" s="28"/>
      <c r="S26" s="12" t="s">
        <v>87</v>
      </c>
    </row>
    <row r="27" spans="1:19" ht="35.1" customHeight="1">
      <c r="A27" s="23">
        <v>24</v>
      </c>
      <c r="B27" s="23" t="s">
        <v>83</v>
      </c>
      <c r="C27" s="27">
        <v>12</v>
      </c>
      <c r="D27" s="27">
        <v>100</v>
      </c>
      <c r="E27" s="27">
        <v>80</v>
      </c>
      <c r="F27" s="27">
        <v>80</v>
      </c>
      <c r="G27" s="27">
        <v>100</v>
      </c>
      <c r="H27" s="26">
        <v>12</v>
      </c>
      <c r="I27" s="26"/>
      <c r="J27" s="27"/>
      <c r="K27" s="27"/>
      <c r="L27" s="34">
        <v>384</v>
      </c>
      <c r="M27" s="35">
        <v>20</v>
      </c>
      <c r="N27" s="35">
        <f>ROUND(L27*M27*VLOOKUP(B27,weight,2,FALSE)/100,0)</f>
        <v>76</v>
      </c>
      <c r="O27" s="19"/>
      <c r="P27" s="19"/>
      <c r="Q27" s="32"/>
      <c r="R27" s="28"/>
      <c r="S27" s="12" t="s">
        <v>88</v>
      </c>
    </row>
    <row r="28" spans="1:19" ht="35.1" customHeight="1">
      <c r="A28" s="23">
        <v>25</v>
      </c>
      <c r="B28" s="23" t="s">
        <v>83</v>
      </c>
      <c r="C28" s="27">
        <v>12</v>
      </c>
      <c r="D28" s="27">
        <v>100</v>
      </c>
      <c r="E28" s="27">
        <v>80</v>
      </c>
      <c r="F28" s="27">
        <v>80</v>
      </c>
      <c r="G28" s="27">
        <v>100</v>
      </c>
      <c r="H28" s="26">
        <v>12</v>
      </c>
      <c r="I28" s="26"/>
      <c r="J28" s="27"/>
      <c r="K28" s="27"/>
      <c r="L28" s="34">
        <v>384</v>
      </c>
      <c r="M28" s="35">
        <v>20</v>
      </c>
      <c r="N28" s="35">
        <f>ROUND(L28*M28*VLOOKUP(B28,weight,2,FALSE)/100,0)</f>
        <v>76</v>
      </c>
      <c r="O28" s="19"/>
      <c r="P28" s="19"/>
      <c r="Q28" s="32"/>
      <c r="R28" s="28"/>
      <c r="S28" s="12" t="s">
        <v>89</v>
      </c>
    </row>
    <row r="29" spans="1:19" ht="80.099999999999994" customHeight="1">
      <c r="A29" s="23">
        <v>26</v>
      </c>
      <c r="B29" s="23" t="s">
        <v>83</v>
      </c>
      <c r="C29" s="27">
        <v>125</v>
      </c>
      <c r="D29" s="27">
        <v>40</v>
      </c>
      <c r="E29" s="27">
        <v>125</v>
      </c>
      <c r="F29" s="27">
        <v>20</v>
      </c>
      <c r="G29" s="27"/>
      <c r="H29" s="26"/>
      <c r="I29" s="26"/>
      <c r="J29" s="27"/>
      <c r="K29" s="27"/>
      <c r="L29" s="34">
        <v>310</v>
      </c>
      <c r="M29" s="35">
        <v>10</v>
      </c>
      <c r="N29" s="35">
        <f>ROUND(L29*M29*VLOOKUP(B29,weight,2,FALSE)/100,0)</f>
        <v>31</v>
      </c>
      <c r="O29" s="19"/>
      <c r="P29" s="19"/>
      <c r="Q29" s="32"/>
      <c r="R29" s="28"/>
      <c r="S29" s="12" t="s">
        <v>90</v>
      </c>
    </row>
    <row r="30" spans="1:19" ht="80.099999999999994" customHeight="1">
      <c r="A30" s="23">
        <v>27</v>
      </c>
      <c r="B30" s="23" t="s">
        <v>83</v>
      </c>
      <c r="C30" s="27">
        <v>20</v>
      </c>
      <c r="D30" s="27">
        <v>19</v>
      </c>
      <c r="E30" s="27">
        <v>20</v>
      </c>
      <c r="F30" s="27">
        <v>19</v>
      </c>
      <c r="G30" s="27">
        <v>20</v>
      </c>
      <c r="H30" s="26"/>
      <c r="I30" s="26"/>
      <c r="J30" s="27"/>
      <c r="K30" s="27"/>
      <c r="L30" s="34">
        <v>98</v>
      </c>
      <c r="M30" s="35">
        <v>10</v>
      </c>
      <c r="N30" s="35">
        <f>ROUND(L30*M30*VLOOKUP(B30,weight,2,FALSE)/100,0)</f>
        <v>10</v>
      </c>
      <c r="O30" s="19"/>
      <c r="P30" s="19"/>
      <c r="Q30" s="32"/>
      <c r="R30" s="28"/>
      <c r="S30" s="12" t="s">
        <v>91</v>
      </c>
    </row>
    <row r="31" spans="1:19" ht="80.099999999999994" customHeight="1">
      <c r="A31" s="23">
        <v>28</v>
      </c>
      <c r="B31" s="23" t="s">
        <v>83</v>
      </c>
      <c r="C31" s="27">
        <v>21</v>
      </c>
      <c r="D31" s="27">
        <v>19</v>
      </c>
      <c r="E31" s="27">
        <v>30</v>
      </c>
      <c r="F31" s="27">
        <v>19</v>
      </c>
      <c r="G31" s="27">
        <v>21</v>
      </c>
      <c r="H31" s="26"/>
      <c r="I31" s="26"/>
      <c r="J31" s="27"/>
      <c r="K31" s="27"/>
      <c r="L31" s="34">
        <v>110</v>
      </c>
      <c r="M31" s="35">
        <v>10</v>
      </c>
      <c r="N31" s="35">
        <f>ROUND(L31*M31*VLOOKUP(B31,weight,2,FALSE)/100,0)</f>
        <v>11</v>
      </c>
      <c r="O31" s="19"/>
      <c r="P31" s="19"/>
      <c r="Q31" s="32"/>
      <c r="R31" s="28"/>
      <c r="S31" s="12" t="s">
        <v>92</v>
      </c>
    </row>
    <row r="32" spans="1:19" ht="80.099999999999994" customHeight="1">
      <c r="A32" s="23">
        <v>29</v>
      </c>
      <c r="B32" s="23" t="s">
        <v>83</v>
      </c>
      <c r="C32" s="27">
        <v>30</v>
      </c>
      <c r="D32" s="27">
        <v>7</v>
      </c>
      <c r="E32" s="27">
        <v>30</v>
      </c>
      <c r="F32" s="27">
        <v>7</v>
      </c>
      <c r="G32" s="27">
        <v>30</v>
      </c>
      <c r="H32" s="26"/>
      <c r="I32" s="26"/>
      <c r="J32" s="27"/>
      <c r="K32" s="27"/>
      <c r="L32" s="34">
        <v>104</v>
      </c>
      <c r="M32" s="35">
        <v>10</v>
      </c>
      <c r="N32" s="35">
        <f>ROUND(L32*M32*VLOOKUP(B32,weight,2,FALSE)/100,0)</f>
        <v>10</v>
      </c>
      <c r="O32" s="19"/>
      <c r="P32" s="19"/>
      <c r="Q32" s="32"/>
      <c r="R32" s="28"/>
      <c r="S32" s="12" t="s">
        <v>93</v>
      </c>
    </row>
    <row r="33" spans="1:19" ht="80.099999999999994" customHeight="1">
      <c r="A33" s="23">
        <v>30</v>
      </c>
      <c r="B33" s="23" t="s">
        <v>83</v>
      </c>
      <c r="C33" s="27">
        <v>30</v>
      </c>
      <c r="D33" s="27">
        <v>19</v>
      </c>
      <c r="E33" s="27">
        <v>8</v>
      </c>
      <c r="F33" s="27">
        <v>8</v>
      </c>
      <c r="G33" s="27">
        <v>8</v>
      </c>
      <c r="H33" s="26">
        <v>19</v>
      </c>
      <c r="I33" s="26">
        <v>30</v>
      </c>
      <c r="J33" s="27"/>
      <c r="K33" s="27"/>
      <c r="L33" s="34">
        <v>122</v>
      </c>
      <c r="M33" s="35">
        <v>6</v>
      </c>
      <c r="N33" s="35">
        <f>ROUND(L33*M33*VLOOKUP(B33,weight,2,FALSE)/100,0)</f>
        <v>7</v>
      </c>
      <c r="O33" s="19"/>
      <c r="P33" s="19"/>
      <c r="Q33" s="32"/>
      <c r="R33" s="28"/>
      <c r="S33" s="12" t="s">
        <v>94</v>
      </c>
    </row>
    <row r="34" spans="1:19" ht="35.1" customHeight="1">
      <c r="A34" s="23">
        <v>31</v>
      </c>
      <c r="B34" s="23" t="s">
        <v>83</v>
      </c>
      <c r="C34" s="27">
        <v>12</v>
      </c>
      <c r="D34" s="27">
        <v>40</v>
      </c>
      <c r="E34" s="27">
        <v>12</v>
      </c>
      <c r="F34" s="27"/>
      <c r="G34" s="27"/>
      <c r="H34" s="26"/>
      <c r="I34" s="26"/>
      <c r="J34" s="27"/>
      <c r="K34" s="27"/>
      <c r="L34" s="34">
        <v>64</v>
      </c>
      <c r="M34" s="35">
        <v>10</v>
      </c>
      <c r="N34" s="35">
        <f>ROUND(L34*M34*VLOOKUP(B34,weight,2,FALSE)/100,0)</f>
        <v>6</v>
      </c>
      <c r="O34" s="19"/>
      <c r="P34" s="19"/>
      <c r="Q34" s="32"/>
      <c r="R34" s="28"/>
      <c r="S34" s="12" t="s">
        <v>95</v>
      </c>
    </row>
    <row r="35" spans="1:19" ht="35.1" customHeight="1">
      <c r="A35" s="23">
        <v>32</v>
      </c>
      <c r="B35" s="23" t="s">
        <v>83</v>
      </c>
      <c r="C35" s="27">
        <v>12</v>
      </c>
      <c r="D35" s="27">
        <v>41</v>
      </c>
      <c r="E35" s="27">
        <v>12</v>
      </c>
      <c r="F35" s="27"/>
      <c r="G35" s="27"/>
      <c r="H35" s="26"/>
      <c r="I35" s="26"/>
      <c r="J35" s="27"/>
      <c r="K35" s="27"/>
      <c r="L35" s="34">
        <v>65</v>
      </c>
      <c r="M35" s="35">
        <v>10</v>
      </c>
      <c r="N35" s="35">
        <f>ROUND(L35*M35*VLOOKUP(B35,weight,2,FALSE)/100,0)</f>
        <v>6</v>
      </c>
      <c r="O35" s="19"/>
      <c r="P35" s="19"/>
      <c r="Q35" s="32"/>
      <c r="R35" s="28"/>
      <c r="S35" s="12" t="s">
        <v>96</v>
      </c>
    </row>
    <row r="36" spans="1:19" ht="35.1" customHeight="1">
      <c r="A36" s="23">
        <v>33</v>
      </c>
      <c r="B36" s="23" t="s">
        <v>83</v>
      </c>
      <c r="C36" s="27">
        <v>12</v>
      </c>
      <c r="D36" s="27">
        <v>41</v>
      </c>
      <c r="E36" s="27">
        <v>12</v>
      </c>
      <c r="F36" s="27"/>
      <c r="G36" s="27"/>
      <c r="H36" s="26"/>
      <c r="I36" s="26"/>
      <c r="J36" s="27"/>
      <c r="K36" s="27"/>
      <c r="L36" s="34">
        <v>65</v>
      </c>
      <c r="M36" s="35">
        <v>10</v>
      </c>
      <c r="N36" s="35">
        <f>ROUND(L36*M36*VLOOKUP(B36,weight,2,FALSE)/100,0)</f>
        <v>6</v>
      </c>
      <c r="O36" s="19"/>
      <c r="P36" s="19"/>
      <c r="Q36" s="32"/>
      <c r="R36" s="28"/>
      <c r="S36" s="12" t="s">
        <v>97</v>
      </c>
    </row>
    <row r="37" spans="1:19" ht="35.1" customHeight="1">
      <c r="A37" s="23">
        <v>34</v>
      </c>
      <c r="B37" s="23" t="s">
        <v>83</v>
      </c>
      <c r="C37" s="27">
        <v>12</v>
      </c>
      <c r="D37" s="27">
        <v>41</v>
      </c>
      <c r="E37" s="27">
        <v>12</v>
      </c>
      <c r="F37" s="27"/>
      <c r="G37" s="27"/>
      <c r="H37" s="26"/>
      <c r="I37" s="26"/>
      <c r="J37" s="27"/>
      <c r="K37" s="27"/>
      <c r="L37" s="34">
        <v>65</v>
      </c>
      <c r="M37" s="35">
        <v>10</v>
      </c>
      <c r="N37" s="35">
        <f>ROUND(L37*M37*VLOOKUP(B37,weight,2,FALSE)/100,0)</f>
        <v>6</v>
      </c>
      <c r="O37" s="19"/>
      <c r="P37" s="19"/>
      <c r="Q37" s="32"/>
      <c r="R37" s="28"/>
      <c r="S37" s="12" t="s">
        <v>98</v>
      </c>
    </row>
    <row r="38" spans="1:19" ht="35.1" customHeight="1">
      <c r="A38" s="23">
        <v>35</v>
      </c>
      <c r="B38" s="23" t="s">
        <v>99</v>
      </c>
      <c r="C38" s="27">
        <v>150</v>
      </c>
      <c r="D38" s="27"/>
      <c r="E38" s="27"/>
      <c r="F38" s="27"/>
      <c r="G38" s="27"/>
      <c r="H38" s="26"/>
      <c r="I38" s="26"/>
      <c r="J38" s="27"/>
      <c r="K38" s="27"/>
      <c r="L38" s="34">
        <v>150</v>
      </c>
      <c r="M38" s="35">
        <v>30</v>
      </c>
      <c r="N38" s="35">
        <f>ROUND(L38*M38*VLOOKUP(B38,weight,2,FALSE)/100,0)</f>
        <v>25</v>
      </c>
      <c r="O38" s="19"/>
      <c r="P38" s="19"/>
      <c r="Q38" s="32"/>
      <c r="R38" s="28"/>
      <c r="S38" s="12" t="s">
        <v>100</v>
      </c>
    </row>
    <row r="39" spans="1:19" ht="35.1" customHeight="1">
      <c r="A39" s="23">
        <v>36</v>
      </c>
      <c r="B39" s="23" t="s">
        <v>99</v>
      </c>
      <c r="C39" s="27">
        <v>10</v>
      </c>
      <c r="D39" s="27">
        <v>60</v>
      </c>
      <c r="E39" s="27">
        <v>40</v>
      </c>
      <c r="F39" s="27">
        <v>80</v>
      </c>
      <c r="G39" s="27">
        <v>10</v>
      </c>
      <c r="H39" s="26"/>
      <c r="I39" s="26"/>
      <c r="J39" s="27"/>
      <c r="K39" s="27"/>
      <c r="L39" s="34">
        <v>200</v>
      </c>
      <c r="M39" s="35">
        <v>20</v>
      </c>
      <c r="N39" s="35">
        <f>ROUND(L39*M39*VLOOKUP(B39,weight,2,FALSE)/100,0)</f>
        <v>22</v>
      </c>
      <c r="O39" s="19"/>
      <c r="P39" s="19"/>
      <c r="Q39" s="32"/>
      <c r="R39" s="28"/>
      <c r="S39" s="12" t="s">
        <v>101</v>
      </c>
    </row>
    <row r="40" spans="1:19" ht="35.1" customHeight="1">
      <c r="A40" s="23">
        <v>37</v>
      </c>
      <c r="B40" s="23" t="s">
        <v>99</v>
      </c>
      <c r="C40" s="27">
        <v>10</v>
      </c>
      <c r="D40" s="27">
        <v>90</v>
      </c>
      <c r="E40" s="27">
        <v>90</v>
      </c>
      <c r="F40" s="27">
        <v>90</v>
      </c>
      <c r="G40" s="27">
        <v>90</v>
      </c>
      <c r="H40" s="26">
        <v>10</v>
      </c>
      <c r="I40" s="26"/>
      <c r="J40" s="27"/>
      <c r="K40" s="27"/>
      <c r="L40" s="34">
        <v>380</v>
      </c>
      <c r="M40" s="35">
        <v>20</v>
      </c>
      <c r="N40" s="35">
        <f>ROUND(L40*M40*VLOOKUP(B40,weight,2,FALSE)/100,0)</f>
        <v>43</v>
      </c>
      <c r="O40" s="19"/>
      <c r="P40" s="19"/>
      <c r="Q40" s="32"/>
      <c r="R40" s="28"/>
      <c r="S40" s="12" t="s">
        <v>102</v>
      </c>
    </row>
    <row r="41" spans="1:19" ht="35.1" customHeight="1">
      <c r="A41" s="23">
        <v>38</v>
      </c>
      <c r="B41" s="23" t="s">
        <v>99</v>
      </c>
      <c r="C41" s="27">
        <v>10</v>
      </c>
      <c r="D41" s="27">
        <v>10</v>
      </c>
      <c r="E41" s="27">
        <v>50</v>
      </c>
      <c r="F41" s="27">
        <v>10</v>
      </c>
      <c r="G41" s="27"/>
      <c r="H41" s="26"/>
      <c r="I41" s="26"/>
      <c r="J41" s="27"/>
      <c r="K41" s="27"/>
      <c r="L41" s="34">
        <v>80</v>
      </c>
      <c r="M41" s="35">
        <v>10</v>
      </c>
      <c r="N41" s="35">
        <f>ROUND(L41*M41*VLOOKUP(B41,weight,2,FALSE)/100,0)</f>
        <v>4</v>
      </c>
      <c r="O41" s="19"/>
      <c r="P41" s="19"/>
      <c r="Q41" s="32"/>
      <c r="R41" s="28"/>
      <c r="S41" s="12" t="s">
        <v>103</v>
      </c>
    </row>
    <row r="42" spans="1:19" ht="35.1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 t="s">
        <v>99</v>
      </c>
      <c r="M42" s="45" t="s">
        <v>104</v>
      </c>
      <c r="N42" s="45">
        <f>SUMIF(B$4:B$41,"=#3",N$4:N$41)</f>
        <v>94</v>
      </c>
      <c r="O42" s="19"/>
      <c r="P42" s="19"/>
      <c r="Q42" s="32"/>
      <c r="R42" s="28"/>
    </row>
    <row r="43" spans="1:19" ht="35.1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 t="s">
        <v>83</v>
      </c>
      <c r="M43" s="45" t="s">
        <v>104</v>
      </c>
      <c r="N43" s="45">
        <f>SUMIF(B$4:B$42,"=#4",N$4:N$42)</f>
        <v>534</v>
      </c>
      <c r="O43" s="19"/>
      <c r="P43" s="19"/>
      <c r="Q43" s="32"/>
      <c r="R43" s="28"/>
    </row>
    <row r="44" spans="1:19" ht="35.1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 t="s">
        <v>78</v>
      </c>
      <c r="M44" s="45" t="s">
        <v>104</v>
      </c>
      <c r="N44" s="45">
        <f>SUMIF(B$4:B$43,"=#5",N$4:N$43)</f>
        <v>238</v>
      </c>
      <c r="O44" s="19"/>
      <c r="P44" s="19"/>
      <c r="Q44" s="32"/>
      <c r="R44" s="28"/>
    </row>
    <row r="45" spans="1:19" ht="35.1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 t="s">
        <v>76</v>
      </c>
      <c r="M45" s="45" t="s">
        <v>104</v>
      </c>
      <c r="N45" s="45">
        <f>SUMIF(B$4:B$44,"=#6",N$4:N$44)</f>
        <v>45</v>
      </c>
      <c r="O45" s="19"/>
      <c r="P45" s="19"/>
      <c r="Q45" s="32"/>
      <c r="R45" s="28"/>
    </row>
    <row r="46" spans="1:19" ht="35.1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 t="s">
        <v>74</v>
      </c>
      <c r="M46" s="45" t="s">
        <v>104</v>
      </c>
      <c r="N46" s="45">
        <f>SUMIF(B$4:B$45,"=#7",N$4:N$45)</f>
        <v>395</v>
      </c>
      <c r="O46" s="19"/>
      <c r="P46" s="19"/>
      <c r="Q46" s="32"/>
      <c r="R46" s="28"/>
    </row>
    <row r="47" spans="1:19" ht="35.1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 t="s">
        <v>72</v>
      </c>
      <c r="M47" s="45" t="s">
        <v>104</v>
      </c>
      <c r="N47" s="45">
        <f>SUMIF(B$4:B$46,"=#8",N$4:N$46)</f>
        <v>123</v>
      </c>
      <c r="O47" s="19"/>
      <c r="P47" s="19"/>
      <c r="Q47" s="32"/>
      <c r="R47" s="28"/>
    </row>
    <row r="48" spans="1:19" ht="35.1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 t="s">
        <v>60</v>
      </c>
      <c r="M48" s="45" t="s">
        <v>104</v>
      </c>
      <c r="N48" s="45">
        <f>SUMIF(B$4:B$47,"=#10",N$4:N$47)</f>
        <v>5759</v>
      </c>
      <c r="O48" s="19"/>
      <c r="P48" s="19"/>
      <c r="Q48" s="32"/>
      <c r="R48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2021-04-09T03:07:52Z</dcterms:modified>
</cp:coreProperties>
</file>