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kyra\Documents\RCAD_Rebar\"/>
    </mc:Choice>
  </mc:AlternateContent>
  <xr:revisionPtr revIDLastSave="0" documentId="8_{2D7452C5-38F8-4062-A308-E75CC47173F1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'區數-1'!$A$1:$R$7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N5" i="6"/>
  <c r="N4" i="6"/>
  <c r="N7" i="6" s="1"/>
  <c r="B42" i="3"/>
  <c r="B43" i="3"/>
  <c r="B16" i="3" l="1"/>
  <c r="B39" i="3"/>
</calcChain>
</file>

<file path=xl/sharedStrings.xml><?xml version="1.0" encoding="utf-8"?>
<sst xmlns="http://schemas.openxmlformats.org/spreadsheetml/2006/main" count="71" uniqueCount="64">
  <si>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</si>
  <si>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</si>
  <si>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</si>
  <si>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</si>
  <si>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</si>
  <si>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</si>
  <si>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</si>
  <si>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</si>
  <si>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</si>
  <si>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</si>
  <si>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</si>
  <si>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</si>
  <si>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</si>
  <si>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</si>
  <si>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</si>
  <si>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</si>
  <si>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</si>
  <si>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</si>
  <si>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</si>
  <si>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</si>
  <si>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</si>
  <si>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</si>
  <si>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</si>
  <si>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</si>
  <si>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</si>
  <si>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</si>
  <si>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</si>
  <si>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</si>
  <si>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</si>
  <si>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</si>
  <si>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</si>
  <si>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</si>
  <si>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</si>
  <si>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</si>
  <si>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</si>
  <si>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</si>
  <si>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</si>
  <si>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</si>
  <si>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</si>
  <si>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</si>
  <si>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</si>
  <si>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</si>
  <si>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</si>
  <si>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</si>
  <si>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</si>
  <si>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</si>
  <si>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</si>
  <si>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</si>
  <si>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</si>
  <si>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</si>
  <si>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</si>
  <si>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</si>
  <si>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</si>
  <si>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</si>
  <si>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</si>
  <si>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</si>
  <si>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</si>
  <si>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</si>
  <si>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</si>
  <si>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</si>
  <si>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#4</t>
  </si>
  <si>
    <t>地箍#4(50x200)=10 + 地箍#4@15(50x200)=10</t>
  </si>
  <si>
    <t>梁箍#4(30x50)=10 + 梁箍#4@15(30x50)=10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</si>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</sst>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  <xf numFmtId="0" fontId="17" fillId="0" borderId="0" xfId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3505052</xdr:colOff>
      <xdr:row>3</xdr:row>
      <xdr:rowOff>1396691</xdr:rowOff>
    </xdr:from>
    <xdr:to>
      <xdr:col>9</xdr:col>
      <xdr:colOff>3505052</xdr:colOff>
      <xdr:row>3</xdr:row>
      <xdr:rowOff>1756152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2D8249E8-C8CD-4723-9CC8-80CFE0AED186}"/>
            </a:ext>
          </a:extLst>
        </xdr:cNvPr>
        <xdr:cNvCxnSpPr/>
      </xdr:nvCxnSpPr>
      <xdr:spPr>
        <a:xfrm flipV="1">
          <a:off x="4648052" y="2768291"/>
          <a:ext cx="0" cy="359461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3459877</xdr:colOff>
      <xdr:row>3</xdr:row>
      <xdr:rowOff>1282311</xdr:rowOff>
    </xdr:from>
    <xdr:to>
      <xdr:col>9</xdr:col>
      <xdr:colOff>3505052</xdr:colOff>
      <xdr:row>3</xdr:row>
      <xdr:rowOff>1396691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4623C344-B394-41EE-A0D7-48886A682E95}"/>
            </a:ext>
          </a:extLst>
        </xdr:cNvPr>
        <xdr:cNvCxnSpPr/>
      </xdr:nvCxnSpPr>
      <xdr:spPr>
        <a:xfrm flipH="1" flipV="1">
          <a:off x="4602877" y="2653911"/>
          <a:ext cx="45175" cy="11438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3350816</xdr:colOff>
      <xdr:row>3</xdr:row>
      <xdr:rowOff>1234933</xdr:rowOff>
    </xdr:from>
    <xdr:to>
      <xdr:col>9</xdr:col>
      <xdr:colOff>3459877</xdr:colOff>
      <xdr:row>3</xdr:row>
      <xdr:rowOff>1282311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B2B52F62-1340-4537-ACDD-CF0EF010152B}"/>
            </a:ext>
          </a:extLst>
        </xdr:cNvPr>
        <xdr:cNvCxnSpPr/>
      </xdr:nvCxnSpPr>
      <xdr:spPr>
        <a:xfrm flipH="1" flipV="1">
          <a:off x="4493816" y="2606533"/>
          <a:ext cx="109061" cy="47378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3241755</xdr:colOff>
      <xdr:row>3</xdr:row>
      <xdr:rowOff>1234933</xdr:rowOff>
    </xdr:from>
    <xdr:to>
      <xdr:col>9</xdr:col>
      <xdr:colOff>3350816</xdr:colOff>
      <xdr:row>3</xdr:row>
      <xdr:rowOff>1282311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BE9F2D73-2F64-476F-B1DD-FBFA01A9F77F}"/>
            </a:ext>
          </a:extLst>
        </xdr:cNvPr>
        <xdr:cNvCxnSpPr/>
      </xdr:nvCxnSpPr>
      <xdr:spPr>
        <a:xfrm flipH="1">
          <a:off x="4384755" y="2606533"/>
          <a:ext cx="109061" cy="47378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3196580</xdr:colOff>
      <xdr:row>3</xdr:row>
      <xdr:rowOff>1282311</xdr:rowOff>
    </xdr:from>
    <xdr:to>
      <xdr:col>9</xdr:col>
      <xdr:colOff>3241755</xdr:colOff>
      <xdr:row>3</xdr:row>
      <xdr:rowOff>1396691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168D71F2-BFEE-48B0-A27C-FA1EC6B53A3F}"/>
            </a:ext>
          </a:extLst>
        </xdr:cNvPr>
        <xdr:cNvCxnSpPr/>
      </xdr:nvCxnSpPr>
      <xdr:spPr>
        <a:xfrm flipH="1">
          <a:off x="4339580" y="2653911"/>
          <a:ext cx="45175" cy="11438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3196580</xdr:colOff>
      <xdr:row>3</xdr:row>
      <xdr:rowOff>1396691</xdr:rowOff>
    </xdr:from>
    <xdr:to>
      <xdr:col>9</xdr:col>
      <xdr:colOff>3196580</xdr:colOff>
      <xdr:row>3</xdr:row>
      <xdr:rowOff>3251509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05BCF907-295B-46E5-B364-631AD714A728}"/>
            </a:ext>
          </a:extLst>
        </xdr:cNvPr>
        <xdr:cNvCxnSpPr/>
      </xdr:nvCxnSpPr>
      <xdr:spPr>
        <a:xfrm>
          <a:off x="4339580" y="2768291"/>
          <a:ext cx="0" cy="1854818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3196580</xdr:colOff>
      <xdr:row>3</xdr:row>
      <xdr:rowOff>3251509</xdr:rowOff>
    </xdr:from>
    <xdr:to>
      <xdr:col>9</xdr:col>
      <xdr:colOff>3241755</xdr:colOff>
      <xdr:row>3</xdr:row>
      <xdr:rowOff>3365889</xdr:rowOff>
    </xdr:to>
    <xdr:cxnSp macro="">
      <xdr:nvCxnSpPr>
        <xdr:cNvPr id="8" name="直線接點 7">
          <a:extLst>
            <a:ext uri="{FF2B5EF4-FFF2-40B4-BE49-F238E27FC236}">
              <a16:creationId xmlns:a16="http://schemas.microsoft.com/office/drawing/2014/main" id="{BF10BD76-6D11-4DF0-B726-A15B25F83FB0}"/>
            </a:ext>
          </a:extLst>
        </xdr:cNvPr>
        <xdr:cNvCxnSpPr/>
      </xdr:nvCxnSpPr>
      <xdr:spPr>
        <a:xfrm>
          <a:off x="4339580" y="4623109"/>
          <a:ext cx="45175" cy="11438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3241755</xdr:colOff>
      <xdr:row>3</xdr:row>
      <xdr:rowOff>3365889</xdr:rowOff>
    </xdr:from>
    <xdr:to>
      <xdr:col>9</xdr:col>
      <xdr:colOff>3350816</xdr:colOff>
      <xdr:row>3</xdr:row>
      <xdr:rowOff>3413267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23F457B7-2520-42ED-A744-7597A482F920}"/>
            </a:ext>
          </a:extLst>
        </xdr:cNvPr>
        <xdr:cNvCxnSpPr/>
      </xdr:nvCxnSpPr>
      <xdr:spPr>
        <a:xfrm>
          <a:off x="4384755" y="4737489"/>
          <a:ext cx="109061" cy="47378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3350816</xdr:colOff>
      <xdr:row>3</xdr:row>
      <xdr:rowOff>3413267</xdr:rowOff>
    </xdr:from>
    <xdr:to>
      <xdr:col>9</xdr:col>
      <xdr:colOff>4697809</xdr:colOff>
      <xdr:row>3</xdr:row>
      <xdr:rowOff>3413267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64C19E38-0753-4424-B442-527758F71B8F}"/>
            </a:ext>
          </a:extLst>
        </xdr:cNvPr>
        <xdr:cNvCxnSpPr/>
      </xdr:nvCxnSpPr>
      <xdr:spPr>
        <a:xfrm>
          <a:off x="4493816" y="4784867"/>
          <a:ext cx="1346993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4697809</xdr:colOff>
      <xdr:row>3</xdr:row>
      <xdr:rowOff>3365889</xdr:rowOff>
    </xdr:from>
    <xdr:to>
      <xdr:col>9</xdr:col>
      <xdr:colOff>4806870</xdr:colOff>
      <xdr:row>3</xdr:row>
      <xdr:rowOff>3413267</xdr:rowOff>
    </xdr:to>
    <xdr:cxnSp macro="">
      <xdr:nvCxnSpPr>
        <xdr:cNvPr id="11" name="直線接點 10">
          <a:extLst>
            <a:ext uri="{FF2B5EF4-FFF2-40B4-BE49-F238E27FC236}">
              <a16:creationId xmlns:a16="http://schemas.microsoft.com/office/drawing/2014/main" id="{9F52C2CB-6D8B-4663-AB59-2C90EF59DBC4}"/>
            </a:ext>
          </a:extLst>
        </xdr:cNvPr>
        <xdr:cNvCxnSpPr/>
      </xdr:nvCxnSpPr>
      <xdr:spPr>
        <a:xfrm flipV="1">
          <a:off x="5840809" y="4737489"/>
          <a:ext cx="109061" cy="47378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4806870</xdr:colOff>
      <xdr:row>3</xdr:row>
      <xdr:rowOff>3251509</xdr:rowOff>
    </xdr:from>
    <xdr:to>
      <xdr:col>9</xdr:col>
      <xdr:colOff>4852045</xdr:colOff>
      <xdr:row>3</xdr:row>
      <xdr:rowOff>3365889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4B39B828-E3AD-42A0-9A0F-DD91F18A5DC3}"/>
            </a:ext>
          </a:extLst>
        </xdr:cNvPr>
        <xdr:cNvCxnSpPr/>
      </xdr:nvCxnSpPr>
      <xdr:spPr>
        <a:xfrm flipV="1">
          <a:off x="5949870" y="4623109"/>
          <a:ext cx="45175" cy="11438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4852045</xdr:colOff>
      <xdr:row>3</xdr:row>
      <xdr:rowOff>1396691</xdr:rowOff>
    </xdr:from>
    <xdr:to>
      <xdr:col>9</xdr:col>
      <xdr:colOff>4852045</xdr:colOff>
      <xdr:row>3</xdr:row>
      <xdr:rowOff>3251509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E5FAF1C4-9FC7-42A3-9A20-E533A4C67D5A}"/>
            </a:ext>
          </a:extLst>
        </xdr:cNvPr>
        <xdr:cNvCxnSpPr/>
      </xdr:nvCxnSpPr>
      <xdr:spPr>
        <a:xfrm flipV="1">
          <a:off x="5995045" y="2768291"/>
          <a:ext cx="0" cy="1854818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4806870</xdr:colOff>
      <xdr:row>3</xdr:row>
      <xdr:rowOff>1282311</xdr:rowOff>
    </xdr:from>
    <xdr:to>
      <xdr:col>9</xdr:col>
      <xdr:colOff>4852045</xdr:colOff>
      <xdr:row>3</xdr:row>
      <xdr:rowOff>1396691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55DEAD8F-AF82-489E-8474-12DDABB3E19B}"/>
            </a:ext>
          </a:extLst>
        </xdr:cNvPr>
        <xdr:cNvCxnSpPr/>
      </xdr:nvCxnSpPr>
      <xdr:spPr>
        <a:xfrm flipH="1" flipV="1">
          <a:off x="5949870" y="2653911"/>
          <a:ext cx="45175" cy="11438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4697809</xdr:colOff>
      <xdr:row>3</xdr:row>
      <xdr:rowOff>1234933</xdr:rowOff>
    </xdr:from>
    <xdr:to>
      <xdr:col>9</xdr:col>
      <xdr:colOff>4806870</xdr:colOff>
      <xdr:row>3</xdr:row>
      <xdr:rowOff>1282311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DEFAEBFE-EBC5-4246-997F-5190749B31A9}"/>
            </a:ext>
          </a:extLst>
        </xdr:cNvPr>
        <xdr:cNvCxnSpPr/>
      </xdr:nvCxnSpPr>
      <xdr:spPr>
        <a:xfrm flipH="1" flipV="1">
          <a:off x="5840809" y="2606533"/>
          <a:ext cx="109061" cy="47378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3350816</xdr:colOff>
      <xdr:row>3</xdr:row>
      <xdr:rowOff>1234933</xdr:rowOff>
    </xdr:from>
    <xdr:to>
      <xdr:col>9</xdr:col>
      <xdr:colOff>4697809</xdr:colOff>
      <xdr:row>3</xdr:row>
      <xdr:rowOff>1234933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E084A9BE-F528-4436-83DC-A5939FFC4289}"/>
            </a:ext>
          </a:extLst>
        </xdr:cNvPr>
        <xdr:cNvCxnSpPr/>
      </xdr:nvCxnSpPr>
      <xdr:spPr>
        <a:xfrm flipH="1">
          <a:off x="4493816" y="2606533"/>
          <a:ext cx="1346993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3272834</xdr:colOff>
      <xdr:row>3</xdr:row>
      <xdr:rowOff>1234933</xdr:rowOff>
    </xdr:from>
    <xdr:to>
      <xdr:col>9</xdr:col>
      <xdr:colOff>3350816</xdr:colOff>
      <xdr:row>3</xdr:row>
      <xdr:rowOff>1257442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11F872B4-5C93-4BC0-AEF4-B5999D68903F}"/>
            </a:ext>
          </a:extLst>
        </xdr:cNvPr>
        <xdr:cNvCxnSpPr/>
      </xdr:nvCxnSpPr>
      <xdr:spPr>
        <a:xfrm flipH="1">
          <a:off x="4415834" y="2606533"/>
          <a:ext cx="77982" cy="22509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3216288</xdr:colOff>
      <xdr:row>3</xdr:row>
      <xdr:rowOff>1257442</xdr:rowOff>
    </xdr:from>
    <xdr:to>
      <xdr:col>9</xdr:col>
      <xdr:colOff>3272834</xdr:colOff>
      <xdr:row>3</xdr:row>
      <xdr:rowOff>1318091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E2A69FD3-0777-41D6-B165-096DD3355B9A}"/>
            </a:ext>
          </a:extLst>
        </xdr:cNvPr>
        <xdr:cNvCxnSpPr/>
      </xdr:nvCxnSpPr>
      <xdr:spPr>
        <a:xfrm flipH="1">
          <a:off x="4359288" y="2629042"/>
          <a:ext cx="56546" cy="60649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3196580</xdr:colOff>
      <xdr:row>3</xdr:row>
      <xdr:rowOff>1318091</xdr:rowOff>
    </xdr:from>
    <xdr:to>
      <xdr:col>9</xdr:col>
      <xdr:colOff>3216288</xdr:colOff>
      <xdr:row>3</xdr:row>
      <xdr:rowOff>1400359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CA7BA5E6-FFE0-4025-BE80-5DB13805DE8A}"/>
            </a:ext>
          </a:extLst>
        </xdr:cNvPr>
        <xdr:cNvCxnSpPr/>
      </xdr:nvCxnSpPr>
      <xdr:spPr>
        <a:xfrm flipH="1">
          <a:off x="4339580" y="2689691"/>
          <a:ext cx="19708" cy="82268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3196580</xdr:colOff>
      <xdr:row>3</xdr:row>
      <xdr:rowOff>1400359</xdr:rowOff>
    </xdr:from>
    <xdr:to>
      <xdr:col>9</xdr:col>
      <xdr:colOff>3196580</xdr:colOff>
      <xdr:row>3</xdr:row>
      <xdr:rowOff>1846072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626E7F0E-9A50-4B34-BD50-70EEAC40CCD4}"/>
            </a:ext>
          </a:extLst>
        </xdr:cNvPr>
        <xdr:cNvCxnSpPr/>
      </xdr:nvCxnSpPr>
      <xdr:spPr>
        <a:xfrm>
          <a:off x="4339580" y="2771959"/>
          <a:ext cx="0" cy="445713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3336412</xdr:colOff>
      <xdr:row>3</xdr:row>
      <xdr:rowOff>4227452</xdr:rowOff>
    </xdr:from>
    <xdr:to>
      <xdr:col>9</xdr:col>
      <xdr:colOff>3518957</xdr:colOff>
      <xdr:row>3</xdr:row>
      <xdr:rowOff>4394338</xdr:rowOff>
    </xdr:to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453A28C2-8A42-4107-BEFF-9E716CF56C9D}"/>
            </a:ext>
          </a:extLst>
        </xdr:cNvPr>
        <xdr:cNvSpPr txBox="1"/>
      </xdr:nvSpPr>
      <xdr:spPr>
        <a:xfrm>
          <a:off x="4479412" y="5599052"/>
          <a:ext cx="182545" cy="16688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200" b="1">
              <a:latin typeface="新細明體" panose="02020500000000000000" pitchFamily="18" charset="-120"/>
              <a:ea typeface="新細明體" panose="02020500000000000000" pitchFamily="18" charset="-120"/>
            </a:rPr>
            <a:t>50</a:t>
          </a:r>
          <a:endParaRPr lang="zh-TW" altLang="en-US" sz="1200" b="1"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1159751</xdr:colOff>
      <xdr:row>3</xdr:row>
      <xdr:rowOff>2598214</xdr:rowOff>
    </xdr:from>
    <xdr:to>
      <xdr:col>9</xdr:col>
      <xdr:colOff>1414752</xdr:colOff>
      <xdr:row>3</xdr:row>
      <xdr:rowOff>2765100</xdr:rowOff>
    </xdr:to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00C7638D-D365-47C3-922E-6E9A3E6C6174}"/>
            </a:ext>
          </a:extLst>
        </xdr:cNvPr>
        <xdr:cNvSpPr txBox="1"/>
      </xdr:nvSpPr>
      <xdr:spPr>
        <a:xfrm>
          <a:off x="2302751" y="3969814"/>
          <a:ext cx="255001" cy="16688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200" b="1">
              <a:latin typeface="新細明體" panose="02020500000000000000" pitchFamily="18" charset="-120"/>
              <a:ea typeface="新細明體" panose="02020500000000000000" pitchFamily="18" charset="-120"/>
            </a:rPr>
            <a:t>200</a:t>
          </a:r>
          <a:endParaRPr lang="zh-TW" altLang="en-US" sz="1200" b="1"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3611522</xdr:colOff>
      <xdr:row>4</xdr:row>
      <xdr:rowOff>1713309</xdr:rowOff>
    </xdr:from>
    <xdr:to>
      <xdr:col>9</xdr:col>
      <xdr:colOff>3611522</xdr:colOff>
      <xdr:row>4</xdr:row>
      <xdr:rowOff>1893040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87D2F5C8-88AE-42FA-8278-BEB121D5E6C3}"/>
            </a:ext>
          </a:extLst>
        </xdr:cNvPr>
        <xdr:cNvCxnSpPr/>
      </xdr:nvCxnSpPr>
      <xdr:spPr>
        <a:xfrm flipV="1">
          <a:off x="4754522" y="7733109"/>
          <a:ext cx="0" cy="179731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3581406</xdr:colOff>
      <xdr:row>4</xdr:row>
      <xdr:rowOff>1637057</xdr:rowOff>
    </xdr:from>
    <xdr:to>
      <xdr:col>9</xdr:col>
      <xdr:colOff>3611522</xdr:colOff>
      <xdr:row>4</xdr:row>
      <xdr:rowOff>1713309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65E5320E-213C-4D7C-B5D8-F5E20CF4CACD}"/>
            </a:ext>
          </a:extLst>
        </xdr:cNvPr>
        <xdr:cNvCxnSpPr/>
      </xdr:nvCxnSpPr>
      <xdr:spPr>
        <a:xfrm flipH="1" flipV="1">
          <a:off x="4724406" y="7656857"/>
          <a:ext cx="30116" cy="7625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3508698</xdr:colOff>
      <xdr:row>4</xdr:row>
      <xdr:rowOff>1605471</xdr:rowOff>
    </xdr:from>
    <xdr:to>
      <xdr:col>9</xdr:col>
      <xdr:colOff>3581406</xdr:colOff>
      <xdr:row>4</xdr:row>
      <xdr:rowOff>1637057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80BD2739-EB45-4830-B69E-020CED8FFD49}"/>
            </a:ext>
          </a:extLst>
        </xdr:cNvPr>
        <xdr:cNvCxnSpPr/>
      </xdr:nvCxnSpPr>
      <xdr:spPr>
        <a:xfrm flipH="1" flipV="1">
          <a:off x="4651698" y="7625271"/>
          <a:ext cx="72708" cy="31586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3435991</xdr:colOff>
      <xdr:row>4</xdr:row>
      <xdr:rowOff>1605471</xdr:rowOff>
    </xdr:from>
    <xdr:to>
      <xdr:col>9</xdr:col>
      <xdr:colOff>3508698</xdr:colOff>
      <xdr:row>4</xdr:row>
      <xdr:rowOff>1637057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22542D1E-0980-4480-BEC9-090231A0AAE4}"/>
            </a:ext>
          </a:extLst>
        </xdr:cNvPr>
        <xdr:cNvCxnSpPr/>
      </xdr:nvCxnSpPr>
      <xdr:spPr>
        <a:xfrm flipH="1">
          <a:off x="4578991" y="7625271"/>
          <a:ext cx="72707" cy="31586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3405874</xdr:colOff>
      <xdr:row>4</xdr:row>
      <xdr:rowOff>1637057</xdr:rowOff>
    </xdr:from>
    <xdr:to>
      <xdr:col>9</xdr:col>
      <xdr:colOff>3435991</xdr:colOff>
      <xdr:row>4</xdr:row>
      <xdr:rowOff>1713309</xdr:rowOff>
    </xdr:to>
    <xdr:cxnSp macro="">
      <xdr:nvCxnSpPr>
        <xdr:cNvPr id="27" name="直線接點 26">
          <a:extLst>
            <a:ext uri="{FF2B5EF4-FFF2-40B4-BE49-F238E27FC236}">
              <a16:creationId xmlns:a16="http://schemas.microsoft.com/office/drawing/2014/main" id="{9C7E52ED-5CF0-4CFD-A6C4-7B78D768FF52}"/>
            </a:ext>
          </a:extLst>
        </xdr:cNvPr>
        <xdr:cNvCxnSpPr/>
      </xdr:nvCxnSpPr>
      <xdr:spPr>
        <a:xfrm flipH="1">
          <a:off x="4548874" y="7656857"/>
          <a:ext cx="30117" cy="7625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3405874</xdr:colOff>
      <xdr:row>4</xdr:row>
      <xdr:rowOff>1713309</xdr:rowOff>
    </xdr:from>
    <xdr:to>
      <xdr:col>9</xdr:col>
      <xdr:colOff>3405874</xdr:colOff>
      <xdr:row>4</xdr:row>
      <xdr:rowOff>2949856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E116793A-781E-47F2-B014-5701D9BBCFDA}"/>
            </a:ext>
          </a:extLst>
        </xdr:cNvPr>
        <xdr:cNvCxnSpPr/>
      </xdr:nvCxnSpPr>
      <xdr:spPr>
        <a:xfrm>
          <a:off x="4548874" y="7733109"/>
          <a:ext cx="0" cy="1236547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3405874</xdr:colOff>
      <xdr:row>4</xdr:row>
      <xdr:rowOff>2949856</xdr:rowOff>
    </xdr:from>
    <xdr:to>
      <xdr:col>9</xdr:col>
      <xdr:colOff>3435991</xdr:colOff>
      <xdr:row>4</xdr:row>
      <xdr:rowOff>3026108</xdr:rowOff>
    </xdr:to>
    <xdr:cxnSp macro="">
      <xdr:nvCxnSpPr>
        <xdr:cNvPr id="29" name="直線接點 28">
          <a:extLst>
            <a:ext uri="{FF2B5EF4-FFF2-40B4-BE49-F238E27FC236}">
              <a16:creationId xmlns:a16="http://schemas.microsoft.com/office/drawing/2014/main" id="{6DDE2264-5EBD-46E8-8060-655465E3D6E1}"/>
            </a:ext>
          </a:extLst>
        </xdr:cNvPr>
        <xdr:cNvCxnSpPr/>
      </xdr:nvCxnSpPr>
      <xdr:spPr>
        <a:xfrm>
          <a:off x="4548874" y="8969656"/>
          <a:ext cx="30117" cy="7625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3435991</xdr:colOff>
      <xdr:row>4</xdr:row>
      <xdr:rowOff>3026108</xdr:rowOff>
    </xdr:from>
    <xdr:to>
      <xdr:col>9</xdr:col>
      <xdr:colOff>3508698</xdr:colOff>
      <xdr:row>4</xdr:row>
      <xdr:rowOff>3057694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C1A4542E-7914-4510-9E93-9BDEE2644A67}"/>
            </a:ext>
          </a:extLst>
        </xdr:cNvPr>
        <xdr:cNvCxnSpPr/>
      </xdr:nvCxnSpPr>
      <xdr:spPr>
        <a:xfrm>
          <a:off x="4578991" y="9045908"/>
          <a:ext cx="72707" cy="31586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3508698</xdr:colOff>
      <xdr:row>4</xdr:row>
      <xdr:rowOff>3057694</xdr:rowOff>
    </xdr:from>
    <xdr:to>
      <xdr:col>9</xdr:col>
      <xdr:colOff>3972754</xdr:colOff>
      <xdr:row>4</xdr:row>
      <xdr:rowOff>3057694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F6342E4E-808B-45C3-A69E-73518450FE9E}"/>
            </a:ext>
          </a:extLst>
        </xdr:cNvPr>
        <xdr:cNvCxnSpPr/>
      </xdr:nvCxnSpPr>
      <xdr:spPr>
        <a:xfrm>
          <a:off x="4651698" y="9077494"/>
          <a:ext cx="464056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4333986</xdr:colOff>
      <xdr:row>4</xdr:row>
      <xdr:rowOff>1713309</xdr:rowOff>
    </xdr:from>
    <xdr:to>
      <xdr:col>9</xdr:col>
      <xdr:colOff>4333986</xdr:colOff>
      <xdr:row>4</xdr:row>
      <xdr:rowOff>1893040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5E66BF49-5C06-4EFE-92E3-081651A04C05}"/>
            </a:ext>
          </a:extLst>
        </xdr:cNvPr>
        <xdr:cNvCxnSpPr/>
      </xdr:nvCxnSpPr>
      <xdr:spPr>
        <a:xfrm flipV="1">
          <a:off x="5476986" y="7733109"/>
          <a:ext cx="0" cy="179731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4333986</xdr:colOff>
      <xdr:row>4</xdr:row>
      <xdr:rowOff>1637057</xdr:rowOff>
    </xdr:from>
    <xdr:to>
      <xdr:col>9</xdr:col>
      <xdr:colOff>4364103</xdr:colOff>
      <xdr:row>4</xdr:row>
      <xdr:rowOff>1713309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EA8A336C-6F54-45B0-AB2D-BDB15E6136DC}"/>
            </a:ext>
          </a:extLst>
        </xdr:cNvPr>
        <xdr:cNvCxnSpPr/>
      </xdr:nvCxnSpPr>
      <xdr:spPr>
        <a:xfrm flipV="1">
          <a:off x="5476986" y="7656857"/>
          <a:ext cx="30117" cy="7625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4364103</xdr:colOff>
      <xdr:row>4</xdr:row>
      <xdr:rowOff>1605471</xdr:rowOff>
    </xdr:from>
    <xdr:to>
      <xdr:col>9</xdr:col>
      <xdr:colOff>4436810</xdr:colOff>
      <xdr:row>4</xdr:row>
      <xdr:rowOff>1637057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6B76F1DF-C5E3-40F4-A227-5FF9ECA9F5A4}"/>
            </a:ext>
          </a:extLst>
        </xdr:cNvPr>
        <xdr:cNvCxnSpPr/>
      </xdr:nvCxnSpPr>
      <xdr:spPr>
        <a:xfrm flipV="1">
          <a:off x="5507103" y="7625271"/>
          <a:ext cx="72707" cy="31586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4436810</xdr:colOff>
      <xdr:row>4</xdr:row>
      <xdr:rowOff>1605471</xdr:rowOff>
    </xdr:from>
    <xdr:to>
      <xdr:col>9</xdr:col>
      <xdr:colOff>4509518</xdr:colOff>
      <xdr:row>4</xdr:row>
      <xdr:rowOff>1637057</xdr:rowOff>
    </xdr:to>
    <xdr:cxnSp macro="">
      <xdr:nvCxnSpPr>
        <xdr:cNvPr id="35" name="直線接點 34">
          <a:extLst>
            <a:ext uri="{FF2B5EF4-FFF2-40B4-BE49-F238E27FC236}">
              <a16:creationId xmlns:a16="http://schemas.microsoft.com/office/drawing/2014/main" id="{13DECDED-6DCA-4C01-8347-A95FD991B60C}"/>
            </a:ext>
          </a:extLst>
        </xdr:cNvPr>
        <xdr:cNvCxnSpPr/>
      </xdr:nvCxnSpPr>
      <xdr:spPr>
        <a:xfrm>
          <a:off x="5579810" y="7625271"/>
          <a:ext cx="72708" cy="31586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4509518</xdr:colOff>
      <xdr:row>4</xdr:row>
      <xdr:rowOff>1637057</xdr:rowOff>
    </xdr:from>
    <xdr:to>
      <xdr:col>9</xdr:col>
      <xdr:colOff>4539634</xdr:colOff>
      <xdr:row>4</xdr:row>
      <xdr:rowOff>1713309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8CF2E6B9-3AF3-436B-88AB-3DE5A472A231}"/>
            </a:ext>
          </a:extLst>
        </xdr:cNvPr>
        <xdr:cNvCxnSpPr/>
      </xdr:nvCxnSpPr>
      <xdr:spPr>
        <a:xfrm>
          <a:off x="5652518" y="7656857"/>
          <a:ext cx="30116" cy="7625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4539634</xdr:colOff>
      <xdr:row>4</xdr:row>
      <xdr:rowOff>1713309</xdr:rowOff>
    </xdr:from>
    <xdr:to>
      <xdr:col>9</xdr:col>
      <xdr:colOff>4539634</xdr:colOff>
      <xdr:row>4</xdr:row>
      <xdr:rowOff>2949856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F814C1D5-66FB-46FA-A838-C1B3C608F07E}"/>
            </a:ext>
          </a:extLst>
        </xdr:cNvPr>
        <xdr:cNvCxnSpPr/>
      </xdr:nvCxnSpPr>
      <xdr:spPr>
        <a:xfrm>
          <a:off x="5682634" y="7733109"/>
          <a:ext cx="0" cy="1236547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4509518</xdr:colOff>
      <xdr:row>4</xdr:row>
      <xdr:rowOff>2949856</xdr:rowOff>
    </xdr:from>
    <xdr:to>
      <xdr:col>9</xdr:col>
      <xdr:colOff>4539634</xdr:colOff>
      <xdr:row>4</xdr:row>
      <xdr:rowOff>3026108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B81A8B79-40A2-4D91-A406-78DE67AA2FD5}"/>
            </a:ext>
          </a:extLst>
        </xdr:cNvPr>
        <xdr:cNvCxnSpPr/>
      </xdr:nvCxnSpPr>
      <xdr:spPr>
        <a:xfrm flipH="1">
          <a:off x="5652518" y="8969656"/>
          <a:ext cx="30116" cy="7625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4436810</xdr:colOff>
      <xdr:row>4</xdr:row>
      <xdr:rowOff>3026108</xdr:rowOff>
    </xdr:from>
    <xdr:to>
      <xdr:col>9</xdr:col>
      <xdr:colOff>4509518</xdr:colOff>
      <xdr:row>4</xdr:row>
      <xdr:rowOff>3057694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071E6187-51B9-42AE-A4F3-81A055211416}"/>
            </a:ext>
          </a:extLst>
        </xdr:cNvPr>
        <xdr:cNvCxnSpPr/>
      </xdr:nvCxnSpPr>
      <xdr:spPr>
        <a:xfrm flipH="1">
          <a:off x="5579810" y="9045908"/>
          <a:ext cx="72708" cy="31586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3972754</xdr:colOff>
      <xdr:row>4</xdr:row>
      <xdr:rowOff>3057694</xdr:rowOff>
    </xdr:from>
    <xdr:to>
      <xdr:col>9</xdr:col>
      <xdr:colOff>4436810</xdr:colOff>
      <xdr:row>4</xdr:row>
      <xdr:rowOff>3057694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9C228AC7-4848-417C-9A16-70966B8FBA1A}"/>
            </a:ext>
          </a:extLst>
        </xdr:cNvPr>
        <xdr:cNvCxnSpPr/>
      </xdr:nvCxnSpPr>
      <xdr:spPr>
        <a:xfrm flipH="1">
          <a:off x="5115754" y="9077494"/>
          <a:ext cx="464056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3250572</xdr:colOff>
      <xdr:row>4</xdr:row>
      <xdr:rowOff>4215965</xdr:rowOff>
    </xdr:from>
    <xdr:to>
      <xdr:col>9</xdr:col>
      <xdr:colOff>3433117</xdr:colOff>
      <xdr:row>4</xdr:row>
      <xdr:rowOff>4382851</xdr:rowOff>
    </xdr:to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C2335916-6FC6-4E2D-8C13-AFA68289F14E}"/>
            </a:ext>
          </a:extLst>
        </xdr:cNvPr>
        <xdr:cNvSpPr txBox="1"/>
      </xdr:nvSpPr>
      <xdr:spPr>
        <a:xfrm>
          <a:off x="4393572" y="10235765"/>
          <a:ext cx="182545" cy="16688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200" b="1">
              <a:latin typeface="新細明體" panose="02020500000000000000" pitchFamily="18" charset="-120"/>
              <a:ea typeface="新細明體" panose="02020500000000000000" pitchFamily="18" charset="-120"/>
            </a:rPr>
            <a:t>30</a:t>
          </a:r>
          <a:endParaRPr lang="zh-TW" altLang="en-US" sz="1200" b="1"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1763682</xdr:colOff>
      <xdr:row>4</xdr:row>
      <xdr:rowOff>2647766</xdr:rowOff>
    </xdr:from>
    <xdr:to>
      <xdr:col>9</xdr:col>
      <xdr:colOff>1946227</xdr:colOff>
      <xdr:row>4</xdr:row>
      <xdr:rowOff>2814652</xdr:rowOff>
    </xdr:to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6F6AD10F-5C6C-40B5-B5A1-43305C8B09DA}"/>
            </a:ext>
          </a:extLst>
        </xdr:cNvPr>
        <xdr:cNvSpPr txBox="1"/>
      </xdr:nvSpPr>
      <xdr:spPr>
        <a:xfrm>
          <a:off x="2906682" y="8667566"/>
          <a:ext cx="182545" cy="16688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200" b="1">
              <a:latin typeface="新細明體" panose="02020500000000000000" pitchFamily="18" charset="-120"/>
              <a:ea typeface="新細明體" panose="02020500000000000000" pitchFamily="18" charset="-120"/>
            </a:rPr>
            <a:t>50</a:t>
          </a:r>
          <a:endParaRPr lang="zh-TW" altLang="en-US" sz="1200" b="1"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2459197</xdr:colOff>
      <xdr:row>5</xdr:row>
      <xdr:rowOff>2876375</xdr:rowOff>
    </xdr:from>
    <xdr:to>
      <xdr:col>9</xdr:col>
      <xdr:colOff>2844786</xdr:colOff>
      <xdr:row>5</xdr:row>
      <xdr:rowOff>3280769</xdr:rowOff>
    </xdr:to>
    <xdr:cxnSp macro="">
      <xdr:nvCxnSpPr>
        <xdr:cNvPr id="43" name="直線接點 42">
          <a:extLst>
            <a:ext uri="{FF2B5EF4-FFF2-40B4-BE49-F238E27FC236}">
              <a16:creationId xmlns:a16="http://schemas.microsoft.com/office/drawing/2014/main" id="{B82965EE-89AA-4BCC-94E8-4C7AA113D1F0}"/>
            </a:ext>
          </a:extLst>
        </xdr:cNvPr>
        <xdr:cNvCxnSpPr/>
      </xdr:nvCxnSpPr>
      <xdr:spPr>
        <a:xfrm flipH="1" flipV="1">
          <a:off x="3602197" y="13544375"/>
          <a:ext cx="385589" cy="404394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2368848</xdr:colOff>
      <xdr:row>5</xdr:row>
      <xdr:rowOff>2647615</xdr:rowOff>
    </xdr:from>
    <xdr:to>
      <xdr:col>9</xdr:col>
      <xdr:colOff>2459197</xdr:colOff>
      <xdr:row>5</xdr:row>
      <xdr:rowOff>2876375</xdr:rowOff>
    </xdr:to>
    <xdr:cxnSp macro="">
      <xdr:nvCxnSpPr>
        <xdr:cNvPr id="44" name="直線接點 43">
          <a:extLst>
            <a:ext uri="{FF2B5EF4-FFF2-40B4-BE49-F238E27FC236}">
              <a16:creationId xmlns:a16="http://schemas.microsoft.com/office/drawing/2014/main" id="{9C1BDE1B-47AF-4B54-B63F-0786AC1E1DB4}"/>
            </a:ext>
          </a:extLst>
        </xdr:cNvPr>
        <xdr:cNvCxnSpPr/>
      </xdr:nvCxnSpPr>
      <xdr:spPr>
        <a:xfrm flipH="1" flipV="1">
          <a:off x="3511848" y="13315615"/>
          <a:ext cx="90349" cy="22876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2368848</xdr:colOff>
      <xdr:row>5</xdr:row>
      <xdr:rowOff>2418855</xdr:rowOff>
    </xdr:from>
    <xdr:to>
      <xdr:col>9</xdr:col>
      <xdr:colOff>2459197</xdr:colOff>
      <xdr:row>5</xdr:row>
      <xdr:rowOff>2647615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51654CFC-9BDD-425D-958F-0196DC04600B}"/>
            </a:ext>
          </a:extLst>
        </xdr:cNvPr>
        <xdr:cNvCxnSpPr/>
      </xdr:nvCxnSpPr>
      <xdr:spPr>
        <a:xfrm flipV="1">
          <a:off x="3511848" y="13086855"/>
          <a:ext cx="90349" cy="22876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2459197</xdr:colOff>
      <xdr:row>5</xdr:row>
      <xdr:rowOff>2324100</xdr:rowOff>
    </xdr:from>
    <xdr:to>
      <xdr:col>9</xdr:col>
      <xdr:colOff>2677319</xdr:colOff>
      <xdr:row>5</xdr:row>
      <xdr:rowOff>2418855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644D6F86-EF58-4E22-9885-A04FE4F95807}"/>
            </a:ext>
          </a:extLst>
        </xdr:cNvPr>
        <xdr:cNvCxnSpPr/>
      </xdr:nvCxnSpPr>
      <xdr:spPr>
        <a:xfrm flipV="1">
          <a:off x="3602197" y="12992100"/>
          <a:ext cx="218122" cy="94755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2677319</xdr:colOff>
      <xdr:row>5</xdr:row>
      <xdr:rowOff>2324100</xdr:rowOff>
    </xdr:from>
    <xdr:to>
      <xdr:col>9</xdr:col>
      <xdr:colOff>5371305</xdr:colOff>
      <xdr:row>5</xdr:row>
      <xdr:rowOff>2324100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51403CBF-8880-4D1C-834A-C2C208624B34}"/>
            </a:ext>
          </a:extLst>
        </xdr:cNvPr>
        <xdr:cNvCxnSpPr/>
      </xdr:nvCxnSpPr>
      <xdr:spPr>
        <a:xfrm>
          <a:off x="3820319" y="12992100"/>
          <a:ext cx="2693986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5371305</xdr:colOff>
      <xdr:row>5</xdr:row>
      <xdr:rowOff>2324100</xdr:rowOff>
    </xdr:from>
    <xdr:to>
      <xdr:col>9</xdr:col>
      <xdr:colOff>5589428</xdr:colOff>
      <xdr:row>5</xdr:row>
      <xdr:rowOff>2418855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45770A29-7920-4D77-A640-A6268639C922}"/>
            </a:ext>
          </a:extLst>
        </xdr:cNvPr>
        <xdr:cNvCxnSpPr/>
      </xdr:nvCxnSpPr>
      <xdr:spPr>
        <a:xfrm>
          <a:off x="6514305" y="12992100"/>
          <a:ext cx="218123" cy="94755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5589428</xdr:colOff>
      <xdr:row>5</xdr:row>
      <xdr:rowOff>2418855</xdr:rowOff>
    </xdr:from>
    <xdr:to>
      <xdr:col>9</xdr:col>
      <xdr:colOff>5679777</xdr:colOff>
      <xdr:row>5</xdr:row>
      <xdr:rowOff>2647615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5942B714-8B99-48E4-B760-CC8BB61DA2D6}"/>
            </a:ext>
          </a:extLst>
        </xdr:cNvPr>
        <xdr:cNvCxnSpPr/>
      </xdr:nvCxnSpPr>
      <xdr:spPr>
        <a:xfrm>
          <a:off x="6732428" y="13086855"/>
          <a:ext cx="90349" cy="22876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5679777</xdr:colOff>
      <xdr:row>5</xdr:row>
      <xdr:rowOff>2647615</xdr:rowOff>
    </xdr:from>
    <xdr:to>
      <xdr:col>9</xdr:col>
      <xdr:colOff>5679777</xdr:colOff>
      <xdr:row>5</xdr:row>
      <xdr:rowOff>3456403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7486AD1B-EF9C-429C-99F3-99D75E9F6C02}"/>
            </a:ext>
          </a:extLst>
        </xdr:cNvPr>
        <xdr:cNvCxnSpPr/>
      </xdr:nvCxnSpPr>
      <xdr:spPr>
        <a:xfrm>
          <a:off x="6822777" y="13315615"/>
          <a:ext cx="0" cy="808788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3324608</xdr:colOff>
      <xdr:row>5</xdr:row>
      <xdr:rowOff>1582417</xdr:rowOff>
    </xdr:from>
    <xdr:to>
      <xdr:col>9</xdr:col>
      <xdr:colOff>3507153</xdr:colOff>
      <xdr:row>5</xdr:row>
      <xdr:rowOff>1749303</xdr:rowOff>
    </xdr:to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F779903C-5A94-405E-AFE7-9293C58937F0}"/>
            </a:ext>
          </a:extLst>
        </xdr:cNvPr>
        <xdr:cNvSpPr txBox="1"/>
      </xdr:nvSpPr>
      <xdr:spPr>
        <a:xfrm>
          <a:off x="4467608" y="12250417"/>
          <a:ext cx="182545" cy="16688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200" b="1">
              <a:latin typeface="新細明體" panose="02020500000000000000" pitchFamily="18" charset="-120"/>
              <a:ea typeface="新細明體" panose="02020500000000000000" pitchFamily="18" charset="-120"/>
            </a:rPr>
            <a:t>30</a:t>
          </a:r>
          <a:endParaRPr lang="zh-TW" altLang="en-US" sz="1200" b="1"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78310</xdr:colOff>
      <xdr:row>5</xdr:row>
      <xdr:rowOff>3825548</xdr:rowOff>
    </xdr:from>
    <xdr:to>
      <xdr:col>9</xdr:col>
      <xdr:colOff>260855</xdr:colOff>
      <xdr:row>5</xdr:row>
      <xdr:rowOff>3992434</xdr:rowOff>
    </xdr:to>
    <xdr:sp macro="" textlink="">
      <xdr:nvSpPr>
        <xdr:cNvPr id="52" name="文字方塊 51">
          <a:extLst>
            <a:ext uri="{FF2B5EF4-FFF2-40B4-BE49-F238E27FC236}">
              <a16:creationId xmlns:a16="http://schemas.microsoft.com/office/drawing/2014/main" id="{EE5D6989-3D9B-4EDF-A2CB-51EB7DE36A31}"/>
            </a:ext>
          </a:extLst>
        </xdr:cNvPr>
        <xdr:cNvSpPr txBox="1"/>
      </xdr:nvSpPr>
      <xdr:spPr>
        <a:xfrm>
          <a:off x="1221310" y="14493548"/>
          <a:ext cx="182545" cy="16688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200" b="1">
              <a:latin typeface="新細明體" panose="02020500000000000000" pitchFamily="18" charset="-120"/>
              <a:ea typeface="新細明體" panose="02020500000000000000" pitchFamily="18" charset="-120"/>
            </a:rPr>
            <a:t>12</a:t>
          </a:r>
          <a:endParaRPr lang="zh-TW" altLang="en-US" sz="1200" b="1"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F1EC-D65E-4D89-885B-F869E400377F}">
  <dimension ref="A1:AP7"/>
  <sheetViews>
    <sheetView tabSelected="1" view="pageBreakPreview" zoomScaleNormal="100" zoomScaleSheetLayoutView="100" workbookViewId="0">
      <selection activeCell="J4" sqref="J4"/>
    </sheetView>
  </sheetViews>
  <sheetFormatPr defaultColWidth="9.85546875" defaultRowHeight="36.6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120.71093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9.85546875" style="12"/>
    <col min="27" max="52" width="0" style="12" hidden="1" customWidth="1"/>
    <col min="53" max="16384" width="9.85546875" style="12"/>
  </cols>
  <sheetData>
    <row r="1" spans="1:42" ht="36.6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36.6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5"/>
      <c r="O2" s="45"/>
      <c r="P2" s="45"/>
      <c r="Q2" s="45"/>
      <c r="R2" s="45"/>
      <c r="S2" s="14"/>
    </row>
    <row r="3" spans="1:42" s="18" customFormat="1" ht="36.6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366.6" customHeight="1">
      <c r="A4" s="23">
        <v>1</v>
      </c>
      <c r="B4" s="23" t="s">
        <v>60</v>
      </c>
      <c r="C4" s="27">
        <v>12</v>
      </c>
      <c r="D4" s="27">
        <v>200</v>
      </c>
      <c r="E4" s="27">
        <v>50</v>
      </c>
      <c r="F4" s="27">
        <v>50</v>
      </c>
      <c r="G4" s="27">
        <v>200</v>
      </c>
      <c r="H4" s="26">
        <v>12</v>
      </c>
      <c r="I4" s="26"/>
      <c r="J4" s="27"/>
      <c r="K4" s="27"/>
      <c r="L4" s="34">
        <v>524</v>
      </c>
      <c r="M4" s="35">
        <v>20</v>
      </c>
      <c r="N4" s="35">
        <f>ROUND(L4*M4*VLOOKUP(B4,weight,2,FALSE)/100,0)</f>
        <v>104</v>
      </c>
      <c r="O4" s="19"/>
      <c r="P4" s="19"/>
      <c r="Q4" s="32"/>
      <c r="R4" s="28"/>
      <c r="S4" s="12" t="s">
        <v>61</v>
      </c>
    </row>
    <row r="5" spans="1:42" ht="366.6" customHeight="1">
      <c r="A5" s="23">
        <v>2</v>
      </c>
      <c r="B5" s="23" t="s">
        <v>60</v>
      </c>
      <c r="C5" s="27">
        <v>12</v>
      </c>
      <c r="D5" s="27">
        <v>50</v>
      </c>
      <c r="E5" s="27">
        <v>30</v>
      </c>
      <c r="F5" s="27">
        <v>30</v>
      </c>
      <c r="G5" s="27">
        <v>50</v>
      </c>
      <c r="H5" s="26">
        <v>12</v>
      </c>
      <c r="I5" s="26"/>
      <c r="J5" s="27"/>
      <c r="K5" s="27"/>
      <c r="L5" s="34">
        <v>184</v>
      </c>
      <c r="M5" s="35">
        <v>20</v>
      </c>
      <c r="N5" s="35">
        <f>ROUND(L5*M5*VLOOKUP(B5,weight,2,FALSE)/100,0)</f>
        <v>37</v>
      </c>
      <c r="O5" s="19"/>
      <c r="P5" s="19"/>
      <c r="Q5" s="32"/>
      <c r="R5" s="28"/>
      <c r="S5" s="12" t="s">
        <v>62</v>
      </c>
    </row>
    <row r="6" spans="1:42" ht="366.6" customHeight="1">
      <c r="A6" s="23">
        <v>3</v>
      </c>
      <c r="B6" s="23" t="s">
        <v>60</v>
      </c>
      <c r="C6" s="27">
        <v>12</v>
      </c>
      <c r="D6" s="27">
        <v>30</v>
      </c>
      <c r="E6" s="27">
        <v>12</v>
      </c>
      <c r="F6" s="27"/>
      <c r="G6" s="27"/>
      <c r="H6" s="26"/>
      <c r="I6" s="26"/>
      <c r="J6" s="27"/>
      <c r="K6" s="27"/>
      <c r="L6" s="34">
        <v>54</v>
      </c>
      <c r="M6" s="35">
        <v>20</v>
      </c>
      <c r="N6" s="35">
        <f>ROUND(L6*M6*VLOOKUP(B6,weight,2,FALSE)/100,0)</f>
        <v>11</v>
      </c>
      <c r="O6" s="19"/>
      <c r="P6" s="19"/>
      <c r="Q6" s="32"/>
      <c r="R6" s="28"/>
      <c r="S6" s="12" t="s">
        <v>62</v>
      </c>
    </row>
    <row r="7" spans="1:42" ht="36.6" customHeight="1">
      <c r="A7" s="23"/>
      <c r="B7" s="23"/>
      <c r="C7" s="27"/>
      <c r="D7" s="27"/>
      <c r="E7" s="27"/>
      <c r="F7" s="27"/>
      <c r="G7" s="27"/>
      <c r="H7" s="26"/>
      <c r="I7" s="26"/>
      <c r="J7" s="27"/>
      <c r="K7" s="27"/>
      <c r="L7" s="34" t="s">
        <v>60</v>
      </c>
      <c r="M7" s="43" t="s">
        <v>63</v>
      </c>
      <c r="N7" s="43">
        <f>SUMIF(B$4:B$6,"=#4",N$4:N$6)</f>
        <v>152</v>
      </c>
      <c r="O7" s="19"/>
      <c r="P7" s="19"/>
      <c r="Q7" s="32"/>
      <c r="R7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2021-02-25T07:24:11Z</dcterms:modified>
</cp:coreProperties>
</file>