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yra\Documents\RCAD_Rebar\"/>
    </mc:Choice>
  </mc:AlternateContent>
  <xr:revisionPtr revIDLastSave="0" documentId="13_ncr:1_{04120466-4383-4C5C-AE6F-4F37A39A0C81}" xr6:coauthVersionLast="45" xr6:coauthVersionMax="45" xr10:uidLastSave="{00000000-0000-0000-0000-000000000000}"/>
  <bookViews>
    <workbookView xWindow="2145" yWindow="1560" windowWidth="21600" windowHeight="11385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'區數-1'!$A$1:$R$7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5" i="6"/>
  <c r="N4" i="6"/>
  <c r="N7" i="6" s="1"/>
  <c r="B42" i="3" l="1"/>
  <c r="B43" i="3"/>
  <c r="B16" i="3" l="1"/>
  <c r="B39" i="3"/>
</calcChain>
</file>

<file path=xl/sharedStrings.xml><?xml version="1.0" encoding="utf-8"?>
<sst xmlns="http://schemas.openxmlformats.org/spreadsheetml/2006/main" count="71" uniqueCount="64">
  <si>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</si>
  <si>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</si>
  <si>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</si>
  <si>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</si>
  <si>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</si>
  <si>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</si>
  <si>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</si>
  <si>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</si>
  <si>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</si>
  <si>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</si>
  <si>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</si>
  <si>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</si>
  <si>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</si>
  <si>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</si>
  <si>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</si>
  <si>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</si>
  <si>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</si>
  <si>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</si>
  <si>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</si>
  <si>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</si>
  <si>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</si>
  <si>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</si>
  <si>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</si>
  <si>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</si>
  <si>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</si>
  <si>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</si>
  <si>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</si>
  <si>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</si>
  <si>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</si>
  <si>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</si>
  <si>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</si>
  <si>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</si>
  <si>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</si>
  <si>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</si>
  <si>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</si>
  <si>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</si>
  <si>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</si>
  <si>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</si>
  <si>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</si>
  <si>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</si>
  <si>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</si>
  <si>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</si>
  <si>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</si>
  <si>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</si>
  <si>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</si>
  <si>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</si>
  <si>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</si>
  <si>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</si>
  <si>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</si>
  <si>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</si>
  <si>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</si>
  <si>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</si>
  <si>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</si>
  <si>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</si>
  <si>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</si>
  <si>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</si>
  <si>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</si>
  <si>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</si>
  <si>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</si>
  <si>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</si>
  <si>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#4</t>
  </si>
  <si>
    <t>地箍#4(50x200)=10 + 地箍#4@15(50x200)=10</t>
  </si>
  <si>
    <t>梁箍#4(30x50)=10 + 梁箍#4@15(30x50)=10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</si>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</sst>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663678</xdr:colOff>
      <xdr:row>3</xdr:row>
      <xdr:rowOff>171724</xdr:rowOff>
    </xdr:from>
    <xdr:to>
      <xdr:col>9</xdr:col>
      <xdr:colOff>663678</xdr:colOff>
      <xdr:row>3</xdr:row>
      <xdr:rowOff>215920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F1575045-D66B-4FAE-A4BB-8890B27FCB3B}"/>
            </a:ext>
          </a:extLst>
        </xdr:cNvPr>
        <xdr:cNvCxnSpPr/>
      </xdr:nvCxnSpPr>
      <xdr:spPr>
        <a:xfrm flipV="1">
          <a:off x="1806678" y="1886224"/>
          <a:ext cx="0" cy="4419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655125</xdr:colOff>
      <xdr:row>3</xdr:row>
      <xdr:rowOff>157661</xdr:rowOff>
    </xdr:from>
    <xdr:to>
      <xdr:col>9</xdr:col>
      <xdr:colOff>663678</xdr:colOff>
      <xdr:row>3</xdr:row>
      <xdr:rowOff>171724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A864C3D9-8000-4C7F-B4E8-1051AEAB6246}"/>
            </a:ext>
          </a:extLst>
        </xdr:cNvPr>
        <xdr:cNvCxnSpPr/>
      </xdr:nvCxnSpPr>
      <xdr:spPr>
        <a:xfrm flipH="1" flipV="1">
          <a:off x="1798125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655125</xdr:colOff>
      <xdr:row>3</xdr:row>
      <xdr:rowOff>157661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8F8DD803-CEEB-4211-A450-BB144FAF9CBF}"/>
            </a:ext>
          </a:extLst>
        </xdr:cNvPr>
        <xdr:cNvCxnSpPr/>
      </xdr:nvCxnSpPr>
      <xdr:spPr>
        <a:xfrm flipH="1" flipV="1">
          <a:off x="1777474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151836</xdr:rowOff>
    </xdr:from>
    <xdr:to>
      <xdr:col>9</xdr:col>
      <xdr:colOff>634474</xdr:colOff>
      <xdr:row>3</xdr:row>
      <xdr:rowOff>157661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5E85778F-B63E-4316-9779-D7A42DF67858}"/>
            </a:ext>
          </a:extLst>
        </xdr:cNvPr>
        <xdr:cNvCxnSpPr/>
      </xdr:nvCxnSpPr>
      <xdr:spPr>
        <a:xfrm flipH="1">
          <a:off x="1756823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157661</xdr:rowOff>
    </xdr:from>
    <xdr:to>
      <xdr:col>9</xdr:col>
      <xdr:colOff>613823</xdr:colOff>
      <xdr:row>3</xdr:row>
      <xdr:rowOff>171724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FD808DDE-9CED-49E1-96E6-95200B52A674}"/>
            </a:ext>
          </a:extLst>
        </xdr:cNvPr>
        <xdr:cNvCxnSpPr/>
      </xdr:nvCxnSpPr>
      <xdr:spPr>
        <a:xfrm flipH="1">
          <a:off x="1748270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171724</xdr:rowOff>
    </xdr:from>
    <xdr:to>
      <xdr:col>9</xdr:col>
      <xdr:colOff>605270</xdr:colOff>
      <xdr:row>3</xdr:row>
      <xdr:rowOff>399776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12C4EE6C-C168-479B-9CC2-9BF63262E8C3}"/>
            </a:ext>
          </a:extLst>
        </xdr:cNvPr>
        <xdr:cNvCxnSpPr/>
      </xdr:nvCxnSpPr>
      <xdr:spPr>
        <a:xfrm>
          <a:off x="1748270" y="1886224"/>
          <a:ext cx="0" cy="22805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399776</xdr:rowOff>
    </xdr:from>
    <xdr:to>
      <xdr:col>9</xdr:col>
      <xdr:colOff>613823</xdr:colOff>
      <xdr:row>3</xdr:row>
      <xdr:rowOff>413839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F6C8556A-D7EE-446F-A395-A389227534AD}"/>
            </a:ext>
          </a:extLst>
        </xdr:cNvPr>
        <xdr:cNvCxnSpPr/>
      </xdr:nvCxnSpPr>
      <xdr:spPr>
        <a:xfrm>
          <a:off x="1748270" y="2114276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413839</xdr:rowOff>
    </xdr:from>
    <xdr:to>
      <xdr:col>9</xdr:col>
      <xdr:colOff>634474</xdr:colOff>
      <xdr:row>3</xdr:row>
      <xdr:rowOff>419664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29D88757-881A-49AF-8D0B-B5EDF4F63A3D}"/>
            </a:ext>
          </a:extLst>
        </xdr:cNvPr>
        <xdr:cNvCxnSpPr/>
      </xdr:nvCxnSpPr>
      <xdr:spPr>
        <a:xfrm>
          <a:off x="1756823" y="2128339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419664</xdr:rowOff>
    </xdr:from>
    <xdr:to>
      <xdr:col>9</xdr:col>
      <xdr:colOff>889526</xdr:colOff>
      <xdr:row>3</xdr:row>
      <xdr:rowOff>419664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D2A4AFC8-A49F-4EAF-A832-F26D9719ABF7}"/>
            </a:ext>
          </a:extLst>
        </xdr:cNvPr>
        <xdr:cNvCxnSpPr/>
      </xdr:nvCxnSpPr>
      <xdr:spPr>
        <a:xfrm>
          <a:off x="1777474" y="2134164"/>
          <a:ext cx="25505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413839</xdr:rowOff>
    </xdr:from>
    <xdr:to>
      <xdr:col>9</xdr:col>
      <xdr:colOff>910177</xdr:colOff>
      <xdr:row>3</xdr:row>
      <xdr:rowOff>419664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33B7FC6F-16B0-4563-A12D-50D8F285D5EF}"/>
            </a:ext>
          </a:extLst>
        </xdr:cNvPr>
        <xdr:cNvCxnSpPr/>
      </xdr:nvCxnSpPr>
      <xdr:spPr>
        <a:xfrm flipV="1">
          <a:off x="2032526" y="2128339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399776</xdr:rowOff>
    </xdr:from>
    <xdr:to>
      <xdr:col>9</xdr:col>
      <xdr:colOff>918730</xdr:colOff>
      <xdr:row>3</xdr:row>
      <xdr:rowOff>413839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F65A5FE0-DBD6-4D76-A805-793C98D0B758}"/>
            </a:ext>
          </a:extLst>
        </xdr:cNvPr>
        <xdr:cNvCxnSpPr/>
      </xdr:nvCxnSpPr>
      <xdr:spPr>
        <a:xfrm flipV="1">
          <a:off x="2053177" y="2114276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918730</xdr:colOff>
      <xdr:row>3</xdr:row>
      <xdr:rowOff>171724</xdr:rowOff>
    </xdr:from>
    <xdr:to>
      <xdr:col>9</xdr:col>
      <xdr:colOff>918730</xdr:colOff>
      <xdr:row>3</xdr:row>
      <xdr:rowOff>399776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8C698578-11C8-4FD5-8D3B-9991F2A08984}"/>
            </a:ext>
          </a:extLst>
        </xdr:cNvPr>
        <xdr:cNvCxnSpPr/>
      </xdr:nvCxnSpPr>
      <xdr:spPr>
        <a:xfrm flipV="1">
          <a:off x="2061730" y="1886224"/>
          <a:ext cx="0" cy="22805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157661</xdr:rowOff>
    </xdr:from>
    <xdr:to>
      <xdr:col>9</xdr:col>
      <xdr:colOff>918730</xdr:colOff>
      <xdr:row>3</xdr:row>
      <xdr:rowOff>171724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CD23D437-5B6C-4890-971B-4115CA368BDE}"/>
            </a:ext>
          </a:extLst>
        </xdr:cNvPr>
        <xdr:cNvCxnSpPr/>
      </xdr:nvCxnSpPr>
      <xdr:spPr>
        <a:xfrm flipH="1" flipV="1">
          <a:off x="2053177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151836</xdr:rowOff>
    </xdr:from>
    <xdr:to>
      <xdr:col>9</xdr:col>
      <xdr:colOff>910177</xdr:colOff>
      <xdr:row>3</xdr:row>
      <xdr:rowOff>157661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F6A647CE-F44B-4345-B1DE-869EDC5DCF77}"/>
            </a:ext>
          </a:extLst>
        </xdr:cNvPr>
        <xdr:cNvCxnSpPr/>
      </xdr:nvCxnSpPr>
      <xdr:spPr>
        <a:xfrm flipH="1" flipV="1">
          <a:off x="2032526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889526</xdr:colOff>
      <xdr:row>3</xdr:row>
      <xdr:rowOff>151836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BEEEAE51-C02B-44DE-8218-5D94A29C2D2B}"/>
            </a:ext>
          </a:extLst>
        </xdr:cNvPr>
        <xdr:cNvCxnSpPr/>
      </xdr:nvCxnSpPr>
      <xdr:spPr>
        <a:xfrm flipH="1">
          <a:off x="1777474" y="1866336"/>
          <a:ext cx="25505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619708</xdr:colOff>
      <xdr:row>3</xdr:row>
      <xdr:rowOff>151836</xdr:rowOff>
    </xdr:from>
    <xdr:to>
      <xdr:col>9</xdr:col>
      <xdr:colOff>634474</xdr:colOff>
      <xdr:row>3</xdr:row>
      <xdr:rowOff>154604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FA67847B-36C9-4D92-B2E5-06517F296778}"/>
            </a:ext>
          </a:extLst>
        </xdr:cNvPr>
        <xdr:cNvCxnSpPr/>
      </xdr:nvCxnSpPr>
      <xdr:spPr>
        <a:xfrm flipH="1">
          <a:off x="1762708" y="1866336"/>
          <a:ext cx="14766" cy="276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609001</xdr:colOff>
      <xdr:row>3</xdr:row>
      <xdr:rowOff>154604</xdr:rowOff>
    </xdr:from>
    <xdr:to>
      <xdr:col>9</xdr:col>
      <xdr:colOff>619708</xdr:colOff>
      <xdr:row>3</xdr:row>
      <xdr:rowOff>162060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DBC99853-753C-4B08-9DDE-BF07C2812EE0}"/>
            </a:ext>
          </a:extLst>
        </xdr:cNvPr>
        <xdr:cNvCxnSpPr/>
      </xdr:nvCxnSpPr>
      <xdr:spPr>
        <a:xfrm flipH="1">
          <a:off x="1752001" y="1869104"/>
          <a:ext cx="10707" cy="745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162060</xdr:rowOff>
    </xdr:from>
    <xdr:to>
      <xdr:col>9</xdr:col>
      <xdr:colOff>609001</xdr:colOff>
      <xdr:row>3</xdr:row>
      <xdr:rowOff>172175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7BFF3230-B0B2-4710-9282-C89C8E26E764}"/>
            </a:ext>
          </a:extLst>
        </xdr:cNvPr>
        <xdr:cNvCxnSpPr/>
      </xdr:nvCxnSpPr>
      <xdr:spPr>
        <a:xfrm flipH="1">
          <a:off x="1748270" y="1876560"/>
          <a:ext cx="3731" cy="1011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172175</xdr:rowOff>
    </xdr:from>
    <xdr:to>
      <xdr:col>9</xdr:col>
      <xdr:colOff>605270</xdr:colOff>
      <xdr:row>3</xdr:row>
      <xdr:rowOff>226976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9A7B8D8B-E8FA-4BB5-8410-279FF6F8E52D}"/>
            </a:ext>
          </a:extLst>
        </xdr:cNvPr>
        <xdr:cNvCxnSpPr/>
      </xdr:nvCxnSpPr>
      <xdr:spPr>
        <a:xfrm>
          <a:off x="1748270" y="1886675"/>
          <a:ext cx="0" cy="5480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631747</xdr:colOff>
      <xdr:row>3</xdr:row>
      <xdr:rowOff>255009</xdr:rowOff>
    </xdr:from>
    <xdr:to>
      <xdr:col>9</xdr:col>
      <xdr:colOff>921501</xdr:colOff>
      <xdr:row>3</xdr:row>
      <xdr:rowOff>540287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8B7B5424-FD72-4FE8-8E3F-17DD6630006C}"/>
            </a:ext>
          </a:extLst>
        </xdr:cNvPr>
        <xdr:cNvSpPr txBox="1"/>
      </xdr:nvSpPr>
      <xdr:spPr>
        <a:xfrm>
          <a:off x="1774747" y="1969509"/>
          <a:ext cx="289754" cy="28527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2088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2088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219598</xdr:colOff>
      <xdr:row>3</xdr:row>
      <xdr:rowOff>54693</xdr:rowOff>
    </xdr:from>
    <xdr:to>
      <xdr:col>9</xdr:col>
      <xdr:colOff>635412</xdr:colOff>
      <xdr:row>3</xdr:row>
      <xdr:rowOff>339971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C766F702-CB2B-42A9-BC88-6B3BB8000B35}"/>
            </a:ext>
          </a:extLst>
        </xdr:cNvPr>
        <xdr:cNvSpPr txBox="1"/>
      </xdr:nvSpPr>
      <xdr:spPr>
        <a:xfrm>
          <a:off x="1362598" y="1769193"/>
          <a:ext cx="415814" cy="28527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2088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200</a:t>
          </a:r>
          <a:endParaRPr lang="zh-TW" altLang="en-US" sz="2088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683838</xdr:colOff>
      <xdr:row>4</xdr:row>
      <xdr:rowOff>210653</xdr:rowOff>
    </xdr:from>
    <xdr:to>
      <xdr:col>9</xdr:col>
      <xdr:colOff>683838</xdr:colOff>
      <xdr:row>4</xdr:row>
      <xdr:rowOff>232751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A9A24057-3880-43C2-B7C0-71A0D00980D6}"/>
            </a:ext>
          </a:extLst>
        </xdr:cNvPr>
        <xdr:cNvCxnSpPr/>
      </xdr:nvCxnSpPr>
      <xdr:spPr>
        <a:xfrm flipV="1">
          <a:off x="1826838" y="2496653"/>
          <a:ext cx="0" cy="2209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678136</xdr:colOff>
      <xdr:row>4</xdr:row>
      <xdr:rowOff>201277</xdr:rowOff>
    </xdr:from>
    <xdr:to>
      <xdr:col>9</xdr:col>
      <xdr:colOff>683838</xdr:colOff>
      <xdr:row>4</xdr:row>
      <xdr:rowOff>210653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B10A5F8D-89F5-49E7-803D-BD631B31BD04}"/>
            </a:ext>
          </a:extLst>
        </xdr:cNvPr>
        <xdr:cNvCxnSpPr/>
      </xdr:nvCxnSpPr>
      <xdr:spPr>
        <a:xfrm flipH="1" flipV="1">
          <a:off x="1821136" y="2487277"/>
          <a:ext cx="5702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197394</xdr:rowOff>
    </xdr:from>
    <xdr:to>
      <xdr:col>9</xdr:col>
      <xdr:colOff>678136</xdr:colOff>
      <xdr:row>4</xdr:row>
      <xdr:rowOff>201277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35A6ED61-9AAF-4EBD-ADFD-D0751773048B}"/>
            </a:ext>
          </a:extLst>
        </xdr:cNvPr>
        <xdr:cNvCxnSpPr/>
      </xdr:nvCxnSpPr>
      <xdr:spPr>
        <a:xfrm flipH="1" flipV="1">
          <a:off x="1807369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197394</xdr:rowOff>
    </xdr:from>
    <xdr:to>
      <xdr:col>9</xdr:col>
      <xdr:colOff>664369</xdr:colOff>
      <xdr:row>4</xdr:row>
      <xdr:rowOff>201277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65F86AE8-0ABD-48BD-8D6D-E8EB1ED3ADBA}"/>
            </a:ext>
          </a:extLst>
        </xdr:cNvPr>
        <xdr:cNvCxnSpPr/>
      </xdr:nvCxnSpPr>
      <xdr:spPr>
        <a:xfrm flipH="1">
          <a:off x="1793602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201277</xdr:rowOff>
    </xdr:from>
    <xdr:to>
      <xdr:col>9</xdr:col>
      <xdr:colOff>650602</xdr:colOff>
      <xdr:row>4</xdr:row>
      <xdr:rowOff>210653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37699E71-842D-4D70-9BCE-612A491DDA2C}"/>
            </a:ext>
          </a:extLst>
        </xdr:cNvPr>
        <xdr:cNvCxnSpPr/>
      </xdr:nvCxnSpPr>
      <xdr:spPr>
        <a:xfrm flipH="1">
          <a:off x="1787899" y="248727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210653</xdr:rowOff>
    </xdr:from>
    <xdr:to>
      <xdr:col>9</xdr:col>
      <xdr:colOff>644899</xdr:colOff>
      <xdr:row>4</xdr:row>
      <xdr:rowOff>362687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F2B54568-BCFA-4ACF-85F5-884322ECDB03}"/>
            </a:ext>
          </a:extLst>
        </xdr:cNvPr>
        <xdr:cNvCxnSpPr/>
      </xdr:nvCxnSpPr>
      <xdr:spPr>
        <a:xfrm>
          <a:off x="1787899" y="2496653"/>
          <a:ext cx="0" cy="15203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362687</xdr:rowOff>
    </xdr:from>
    <xdr:to>
      <xdr:col>9</xdr:col>
      <xdr:colOff>650602</xdr:colOff>
      <xdr:row>4</xdr:row>
      <xdr:rowOff>372063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4B08B548-E2F9-4898-BB52-699C72B0779E}"/>
            </a:ext>
          </a:extLst>
        </xdr:cNvPr>
        <xdr:cNvCxnSpPr/>
      </xdr:nvCxnSpPr>
      <xdr:spPr>
        <a:xfrm>
          <a:off x="1787899" y="264868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372063</xdr:rowOff>
    </xdr:from>
    <xdr:to>
      <xdr:col>9</xdr:col>
      <xdr:colOff>664369</xdr:colOff>
      <xdr:row>4</xdr:row>
      <xdr:rowOff>375946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1D73A2A9-B227-4FAE-B433-63579C8C7739}"/>
            </a:ext>
          </a:extLst>
        </xdr:cNvPr>
        <xdr:cNvCxnSpPr/>
      </xdr:nvCxnSpPr>
      <xdr:spPr>
        <a:xfrm>
          <a:off x="1793602" y="2658063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375946</xdr:rowOff>
    </xdr:from>
    <xdr:to>
      <xdr:col>9</xdr:col>
      <xdr:colOff>752237</xdr:colOff>
      <xdr:row>4</xdr:row>
      <xdr:rowOff>375946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F2B22227-D835-4CF3-92ED-3A708870A73A}"/>
            </a:ext>
          </a:extLst>
        </xdr:cNvPr>
        <xdr:cNvCxnSpPr/>
      </xdr:nvCxnSpPr>
      <xdr:spPr>
        <a:xfrm>
          <a:off x="1807369" y="2661946"/>
          <a:ext cx="87868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210653</xdr:rowOff>
    </xdr:from>
    <xdr:to>
      <xdr:col>9</xdr:col>
      <xdr:colOff>820637</xdr:colOff>
      <xdr:row>4</xdr:row>
      <xdr:rowOff>232751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A89B1241-F0E4-4B68-BBE4-4EE9CCF23D89}"/>
            </a:ext>
          </a:extLst>
        </xdr:cNvPr>
        <xdr:cNvCxnSpPr/>
      </xdr:nvCxnSpPr>
      <xdr:spPr>
        <a:xfrm flipV="1">
          <a:off x="1963637" y="2496653"/>
          <a:ext cx="0" cy="2209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201277</xdr:rowOff>
    </xdr:from>
    <xdr:to>
      <xdr:col>9</xdr:col>
      <xdr:colOff>826339</xdr:colOff>
      <xdr:row>4</xdr:row>
      <xdr:rowOff>210653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626C970E-4785-4D6F-96A7-C148EC5369E2}"/>
            </a:ext>
          </a:extLst>
        </xdr:cNvPr>
        <xdr:cNvCxnSpPr/>
      </xdr:nvCxnSpPr>
      <xdr:spPr>
        <a:xfrm flipV="1">
          <a:off x="1963637" y="2487277"/>
          <a:ext cx="5702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826339</xdr:colOff>
      <xdr:row>4</xdr:row>
      <xdr:rowOff>197394</xdr:rowOff>
    </xdr:from>
    <xdr:to>
      <xdr:col>9</xdr:col>
      <xdr:colOff>840106</xdr:colOff>
      <xdr:row>4</xdr:row>
      <xdr:rowOff>201277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E28E85DE-781A-47F1-9271-35BCD6519D37}"/>
            </a:ext>
          </a:extLst>
        </xdr:cNvPr>
        <xdr:cNvCxnSpPr/>
      </xdr:nvCxnSpPr>
      <xdr:spPr>
        <a:xfrm flipV="1">
          <a:off x="1969339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197394</xdr:rowOff>
    </xdr:from>
    <xdr:to>
      <xdr:col>9</xdr:col>
      <xdr:colOff>853873</xdr:colOff>
      <xdr:row>4</xdr:row>
      <xdr:rowOff>201277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0747E2F5-2E01-403A-AD8B-B7C739E90946}"/>
            </a:ext>
          </a:extLst>
        </xdr:cNvPr>
        <xdr:cNvCxnSpPr/>
      </xdr:nvCxnSpPr>
      <xdr:spPr>
        <a:xfrm>
          <a:off x="1983106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201277</xdr:rowOff>
    </xdr:from>
    <xdr:to>
      <xdr:col>9</xdr:col>
      <xdr:colOff>859576</xdr:colOff>
      <xdr:row>4</xdr:row>
      <xdr:rowOff>210653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648DB050-55F1-4E0D-B61C-F7C76F564281}"/>
            </a:ext>
          </a:extLst>
        </xdr:cNvPr>
        <xdr:cNvCxnSpPr/>
      </xdr:nvCxnSpPr>
      <xdr:spPr>
        <a:xfrm>
          <a:off x="1996873" y="248727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859576</xdr:colOff>
      <xdr:row>4</xdr:row>
      <xdr:rowOff>210653</xdr:rowOff>
    </xdr:from>
    <xdr:to>
      <xdr:col>9</xdr:col>
      <xdr:colOff>859576</xdr:colOff>
      <xdr:row>4</xdr:row>
      <xdr:rowOff>362687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00C89710-A352-4037-AAB5-DCA165A0D376}"/>
            </a:ext>
          </a:extLst>
        </xdr:cNvPr>
        <xdr:cNvCxnSpPr/>
      </xdr:nvCxnSpPr>
      <xdr:spPr>
        <a:xfrm>
          <a:off x="2002576" y="2496653"/>
          <a:ext cx="0" cy="15203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362687</xdr:rowOff>
    </xdr:from>
    <xdr:to>
      <xdr:col>9</xdr:col>
      <xdr:colOff>859576</xdr:colOff>
      <xdr:row>4</xdr:row>
      <xdr:rowOff>372063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11AC8BE1-976E-47BB-941C-EA209A758AAE}"/>
            </a:ext>
          </a:extLst>
        </xdr:cNvPr>
        <xdr:cNvCxnSpPr/>
      </xdr:nvCxnSpPr>
      <xdr:spPr>
        <a:xfrm flipH="1">
          <a:off x="1996873" y="264868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372063</xdr:rowOff>
    </xdr:from>
    <xdr:to>
      <xdr:col>9</xdr:col>
      <xdr:colOff>853873</xdr:colOff>
      <xdr:row>4</xdr:row>
      <xdr:rowOff>375946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A7B816B0-39AC-449F-991C-8C56E73727EF}"/>
            </a:ext>
          </a:extLst>
        </xdr:cNvPr>
        <xdr:cNvCxnSpPr/>
      </xdr:nvCxnSpPr>
      <xdr:spPr>
        <a:xfrm flipH="1">
          <a:off x="1983106" y="2658063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752237</xdr:colOff>
      <xdr:row>4</xdr:row>
      <xdr:rowOff>375946</xdr:rowOff>
    </xdr:from>
    <xdr:to>
      <xdr:col>9</xdr:col>
      <xdr:colOff>840106</xdr:colOff>
      <xdr:row>4</xdr:row>
      <xdr:rowOff>375946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E4B4E530-9862-4864-99AF-6F61D20540B5}"/>
            </a:ext>
          </a:extLst>
        </xdr:cNvPr>
        <xdr:cNvCxnSpPr/>
      </xdr:nvCxnSpPr>
      <xdr:spPr>
        <a:xfrm flipH="1">
          <a:off x="1895237" y="2661946"/>
          <a:ext cx="87869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615493</xdr:colOff>
      <xdr:row>4</xdr:row>
      <xdr:rowOff>253597</xdr:rowOff>
    </xdr:from>
    <xdr:to>
      <xdr:col>9</xdr:col>
      <xdr:colOff>905247</xdr:colOff>
      <xdr:row>4</xdr:row>
      <xdr:rowOff>538875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3A84B403-D53E-48B0-B5C1-68CCD40B3F16}"/>
            </a:ext>
          </a:extLst>
        </xdr:cNvPr>
        <xdr:cNvSpPr txBox="1"/>
      </xdr:nvSpPr>
      <xdr:spPr>
        <a:xfrm>
          <a:off x="1758493" y="2539597"/>
          <a:ext cx="289754" cy="28527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2088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2088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333952</xdr:colOff>
      <xdr:row>4</xdr:row>
      <xdr:rowOff>60786</xdr:rowOff>
    </xdr:from>
    <xdr:to>
      <xdr:col>9</xdr:col>
      <xdr:colOff>623706</xdr:colOff>
      <xdr:row>4</xdr:row>
      <xdr:rowOff>346064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C8BD6AAE-2802-43A4-9E48-E1164AFDF673}"/>
            </a:ext>
          </a:extLst>
        </xdr:cNvPr>
        <xdr:cNvSpPr txBox="1"/>
      </xdr:nvSpPr>
      <xdr:spPr>
        <a:xfrm>
          <a:off x="1476952" y="2346786"/>
          <a:ext cx="289754" cy="28527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2088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2088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465647</xdr:colOff>
      <xdr:row>5</xdr:row>
      <xdr:rowOff>353653</xdr:rowOff>
    </xdr:from>
    <xdr:to>
      <xdr:col>9</xdr:col>
      <xdr:colOff>538658</xdr:colOff>
      <xdr:row>5</xdr:row>
      <xdr:rowOff>403373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35D463D4-7BF9-46A0-9D2A-245D0B8EAAA0}"/>
            </a:ext>
          </a:extLst>
        </xdr:cNvPr>
        <xdr:cNvCxnSpPr/>
      </xdr:nvCxnSpPr>
      <xdr:spPr>
        <a:xfrm flipH="1" flipV="1">
          <a:off x="1608647" y="3211153"/>
          <a:ext cx="73011" cy="4972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325526</xdr:rowOff>
    </xdr:from>
    <xdr:to>
      <xdr:col>9</xdr:col>
      <xdr:colOff>465647</xdr:colOff>
      <xdr:row>5</xdr:row>
      <xdr:rowOff>353653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0E87CF6E-8364-4FFF-B71F-C4EF50D30A2A}"/>
            </a:ext>
          </a:extLst>
        </xdr:cNvPr>
        <xdr:cNvCxnSpPr/>
      </xdr:nvCxnSpPr>
      <xdr:spPr>
        <a:xfrm flipH="1" flipV="1">
          <a:off x="1591539" y="3183026"/>
          <a:ext cx="17108" cy="2812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297400</xdr:rowOff>
    </xdr:from>
    <xdr:to>
      <xdr:col>9</xdr:col>
      <xdr:colOff>465647</xdr:colOff>
      <xdr:row>5</xdr:row>
      <xdr:rowOff>325526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8C30E884-8FD2-49D2-B596-7349E59DE61D}"/>
            </a:ext>
          </a:extLst>
        </xdr:cNvPr>
        <xdr:cNvCxnSpPr/>
      </xdr:nvCxnSpPr>
      <xdr:spPr>
        <a:xfrm flipV="1">
          <a:off x="1591539" y="3154900"/>
          <a:ext cx="17108" cy="2812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465647</xdr:colOff>
      <xdr:row>5</xdr:row>
      <xdr:rowOff>285750</xdr:rowOff>
    </xdr:from>
    <xdr:to>
      <xdr:col>9</xdr:col>
      <xdr:colOff>506948</xdr:colOff>
      <xdr:row>5</xdr:row>
      <xdr:rowOff>297400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63EFE173-9A62-4A4E-9F77-0D4794C78228}"/>
            </a:ext>
          </a:extLst>
        </xdr:cNvPr>
        <xdr:cNvCxnSpPr/>
      </xdr:nvCxnSpPr>
      <xdr:spPr>
        <a:xfrm flipV="1">
          <a:off x="1608647" y="3143250"/>
          <a:ext cx="41301" cy="1165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506948</xdr:colOff>
      <xdr:row>5</xdr:row>
      <xdr:rowOff>285750</xdr:rowOff>
    </xdr:from>
    <xdr:to>
      <xdr:col>9</xdr:col>
      <xdr:colOff>1017052</xdr:colOff>
      <xdr:row>5</xdr:row>
      <xdr:rowOff>285750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7B98BEFD-EA35-4531-B503-005E61C68D40}"/>
            </a:ext>
          </a:extLst>
        </xdr:cNvPr>
        <xdr:cNvCxnSpPr/>
      </xdr:nvCxnSpPr>
      <xdr:spPr>
        <a:xfrm>
          <a:off x="1649948" y="3143250"/>
          <a:ext cx="510104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1017052</xdr:colOff>
      <xdr:row>5</xdr:row>
      <xdr:rowOff>285750</xdr:rowOff>
    </xdr:from>
    <xdr:to>
      <xdr:col>9</xdr:col>
      <xdr:colOff>1058353</xdr:colOff>
      <xdr:row>5</xdr:row>
      <xdr:rowOff>297400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8A008735-6BDC-48F8-9AB3-7F4C746B1B9A}"/>
            </a:ext>
          </a:extLst>
        </xdr:cNvPr>
        <xdr:cNvCxnSpPr/>
      </xdr:nvCxnSpPr>
      <xdr:spPr>
        <a:xfrm>
          <a:off x="2160052" y="3143250"/>
          <a:ext cx="41301" cy="1165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1058353</xdr:colOff>
      <xdr:row>5</xdr:row>
      <xdr:rowOff>297400</xdr:rowOff>
    </xdr:from>
    <xdr:to>
      <xdr:col>9</xdr:col>
      <xdr:colOff>1075461</xdr:colOff>
      <xdr:row>5</xdr:row>
      <xdr:rowOff>325526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A4C24E87-86BF-4B66-A1C1-41B4AE4623FD}"/>
            </a:ext>
          </a:extLst>
        </xdr:cNvPr>
        <xdr:cNvCxnSpPr/>
      </xdr:nvCxnSpPr>
      <xdr:spPr>
        <a:xfrm>
          <a:off x="2201353" y="3154900"/>
          <a:ext cx="17108" cy="2812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1075461</xdr:colOff>
      <xdr:row>5</xdr:row>
      <xdr:rowOff>325526</xdr:rowOff>
    </xdr:from>
    <xdr:to>
      <xdr:col>9</xdr:col>
      <xdr:colOff>1075461</xdr:colOff>
      <xdr:row>5</xdr:row>
      <xdr:rowOff>424967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F74A740A-8A44-43CC-A71D-8BF88C55A446}"/>
            </a:ext>
          </a:extLst>
        </xdr:cNvPr>
        <xdr:cNvCxnSpPr/>
      </xdr:nvCxnSpPr>
      <xdr:spPr>
        <a:xfrm>
          <a:off x="2218461" y="3183026"/>
          <a:ext cx="0" cy="9944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629512</xdr:colOff>
      <xdr:row>4</xdr:row>
      <xdr:rowOff>501300</xdr:rowOff>
    </xdr:from>
    <xdr:to>
      <xdr:col>9</xdr:col>
      <xdr:colOff>919266</xdr:colOff>
      <xdr:row>5</xdr:row>
      <xdr:rowOff>215078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6351E154-6293-4475-A1D2-3620A9FECC45}"/>
            </a:ext>
          </a:extLst>
        </xdr:cNvPr>
        <xdr:cNvSpPr txBox="1"/>
      </xdr:nvSpPr>
      <xdr:spPr>
        <a:xfrm>
          <a:off x="1772512" y="2787300"/>
          <a:ext cx="289754" cy="28527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2088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2088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14828</xdr:colOff>
      <xdr:row>5</xdr:row>
      <xdr:rowOff>205595</xdr:rowOff>
    </xdr:from>
    <xdr:to>
      <xdr:col>9</xdr:col>
      <xdr:colOff>495725</xdr:colOff>
      <xdr:row>5</xdr:row>
      <xdr:rowOff>490873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F945DA47-2B14-4062-83AA-09CC5CB0677E}"/>
            </a:ext>
          </a:extLst>
        </xdr:cNvPr>
        <xdr:cNvSpPr txBox="1"/>
      </xdr:nvSpPr>
      <xdr:spPr>
        <a:xfrm>
          <a:off x="1157828" y="3063095"/>
          <a:ext cx="480897" cy="28527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2088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135°</a:t>
          </a:r>
          <a:endParaRPr lang="zh-TW" altLang="en-US" sz="2088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B7E4-B87F-4A75-9DEA-3A22551EEDE7}">
  <dimension ref="A1:AP7"/>
  <sheetViews>
    <sheetView view="pageBreakPreview" zoomScaleNormal="100" zoomScaleSheetLayoutView="100" workbookViewId="0">
      <selection activeCell="A8" sqref="A8:XFD5000"/>
    </sheetView>
  </sheetViews>
  <sheetFormatPr defaultColWidth="10.140625" defaultRowHeight="45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4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45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45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45" customHeight="1">
      <c r="A4" s="23">
        <v>1</v>
      </c>
      <c r="B4" s="23" t="s">
        <v>60</v>
      </c>
      <c r="C4" s="27">
        <v>12</v>
      </c>
      <c r="D4" s="27">
        <v>200</v>
      </c>
      <c r="E4" s="27">
        <v>50</v>
      </c>
      <c r="F4" s="27">
        <v>50</v>
      </c>
      <c r="G4" s="27">
        <v>200</v>
      </c>
      <c r="H4" s="26">
        <v>12</v>
      </c>
      <c r="I4" s="26"/>
      <c r="J4" s="27"/>
      <c r="K4" s="27"/>
      <c r="L4" s="34">
        <v>524</v>
      </c>
      <c r="M4" s="35">
        <v>20</v>
      </c>
      <c r="N4" s="35">
        <f>ROUND(L4*M4*VLOOKUP(B4,weight,2,FALSE)/100,0)</f>
        <v>104</v>
      </c>
      <c r="O4" s="19"/>
      <c r="P4" s="19"/>
      <c r="Q4" s="32"/>
      <c r="R4" s="28"/>
      <c r="S4" s="12" t="s">
        <v>61</v>
      </c>
    </row>
    <row r="5" spans="1:42" ht="45" customHeight="1">
      <c r="A5" s="23">
        <v>2</v>
      </c>
      <c r="B5" s="23" t="s">
        <v>60</v>
      </c>
      <c r="C5" s="27">
        <v>12</v>
      </c>
      <c r="D5" s="27">
        <v>50</v>
      </c>
      <c r="E5" s="27">
        <v>30</v>
      </c>
      <c r="F5" s="27">
        <v>30</v>
      </c>
      <c r="G5" s="27">
        <v>50</v>
      </c>
      <c r="H5" s="26">
        <v>12</v>
      </c>
      <c r="I5" s="26"/>
      <c r="J5" s="27"/>
      <c r="K5" s="27"/>
      <c r="L5" s="34">
        <v>184</v>
      </c>
      <c r="M5" s="35">
        <v>20</v>
      </c>
      <c r="N5" s="35">
        <f>ROUND(L5*M5*VLOOKUP(B5,weight,2,FALSE)/100,0)</f>
        <v>37</v>
      </c>
      <c r="O5" s="19"/>
      <c r="P5" s="19"/>
      <c r="Q5" s="32"/>
      <c r="R5" s="28"/>
      <c r="S5" s="12" t="s">
        <v>62</v>
      </c>
    </row>
    <row r="6" spans="1:42" ht="45" customHeight="1">
      <c r="A6" s="23">
        <v>3</v>
      </c>
      <c r="B6" s="23" t="s">
        <v>60</v>
      </c>
      <c r="C6" s="27">
        <v>12</v>
      </c>
      <c r="D6" s="27">
        <v>30</v>
      </c>
      <c r="E6" s="27">
        <v>12</v>
      </c>
      <c r="F6" s="27"/>
      <c r="G6" s="27"/>
      <c r="H6" s="26"/>
      <c r="I6" s="26"/>
      <c r="J6" s="27"/>
      <c r="K6" s="27"/>
      <c r="L6" s="34">
        <v>54</v>
      </c>
      <c r="M6" s="35">
        <v>20</v>
      </c>
      <c r="N6" s="35">
        <f>ROUND(L6*M6*VLOOKUP(B6,weight,2,FALSE)/100,0)</f>
        <v>11</v>
      </c>
      <c r="O6" s="19"/>
      <c r="P6" s="19"/>
      <c r="Q6" s="32"/>
      <c r="R6" s="28"/>
      <c r="S6" s="12" t="s">
        <v>62</v>
      </c>
    </row>
    <row r="7" spans="1:42" ht="45" customHeight="1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 t="s">
        <v>60</v>
      </c>
      <c r="M7" s="45" t="s">
        <v>63</v>
      </c>
      <c r="N7" s="45">
        <f>SUMIF(B$4:B$6,"=#4",N$4:N$6)</f>
        <v>152</v>
      </c>
      <c r="O7" s="19"/>
      <c r="P7" s="19"/>
      <c r="Q7" s="32"/>
      <c r="R7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2020-12-31T03:04:45Z</dcterms:modified>
</cp:coreProperties>
</file>