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kyra\Documents\RCAD_Rebar\"/>
    </mc:Choice>
  </mc:AlternateContent>
  <xr:revisionPtr revIDLastSave="0" documentId="13_ncr:1_{B8949606-45C2-4248-BD98-7813B1377543}" xr6:coauthVersionLast="45" xr6:coauthVersionMax="45" xr10:uidLastSave="{00000000-0000-0000-0000-000000000000}"/>
  <bookViews>
    <workbookView xWindow="2145" yWindow="156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'區數-1'!$A$1:$R$7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5" i="6"/>
  <c r="N4" i="6"/>
  <c r="N7" i="6" s="1"/>
  <c r="B42" i="3" l="1"/>
  <c r="B43" i="3"/>
  <c r="B16" i="3" l="1"/>
  <c r="B39" i="3"/>
</calcChain>
</file>

<file path=xl/sharedStrings.xml><?xml version="1.0" encoding="utf-8"?>
<sst xmlns="http://schemas.openxmlformats.org/spreadsheetml/2006/main" count="71" uniqueCount="64">
  <si>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</si>
  <si>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</si>
  <si>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</si>
  <si>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</si>
  <si>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</si>
  <si>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</si>
  <si>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</si>
  <si>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</si>
  <si>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</si>
  <si>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</si>
  <si>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</si>
  <si>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</si>
  <si>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</si>
  <si>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</si>
  <si>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</si>
  <si>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</si>
  <si>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</si>
  <si>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</si>
  <si>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</si>
  <si>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</si>
  <si>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</si>
  <si>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</si>
  <si>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</si>
  <si>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</si>
  <si>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</si>
  <si>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</si>
  <si>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</si>
  <si>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</si>
  <si>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</si>
  <si>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</si>
  <si>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</si>
  <si>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</si>
  <si>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</si>
  <si>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</si>
  <si>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</si>
  <si>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</si>
  <si>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</si>
  <si>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</si>
  <si>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</si>
  <si>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</si>
  <si>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</si>
  <si>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</si>
  <si>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</si>
  <si>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</si>
  <si>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</si>
  <si>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</si>
  <si>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</si>
  <si>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</si>
  <si>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</si>
  <si>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</si>
  <si>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</si>
  <si>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</si>
  <si>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</si>
  <si>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</si>
  <si>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</si>
  <si>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</si>
  <si>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</si>
  <si>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</si>
  <si>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</si>
  <si>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</si>
  <si>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#4</t>
  </si>
  <si>
    <t>地箍#4(50x200)=10 + 地箍#4@15(50x200)=10</t>
  </si>
  <si>
    <t>梁箍#4(30x50)=10 + 梁箍#4@15(30x50)=10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</si>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</sst>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663678</xdr:colOff>
      <xdr:row>3</xdr:row>
      <xdr:rowOff>171724</xdr:rowOff>
    </xdr:from>
    <xdr:to>
      <xdr:col>9</xdr:col>
      <xdr:colOff>663678</xdr:colOff>
      <xdr:row>3</xdr:row>
      <xdr:rowOff>215920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C134B0E7-8C9D-4D28-907A-8E54CA9B312C}"/>
            </a:ext>
          </a:extLst>
        </xdr:cNvPr>
        <xdr:cNvCxnSpPr/>
      </xdr:nvCxnSpPr>
      <xdr:spPr>
        <a:xfrm flipV="1">
          <a:off x="1806678" y="1886224"/>
          <a:ext cx="0" cy="4419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655125</xdr:colOff>
      <xdr:row>3</xdr:row>
      <xdr:rowOff>157661</xdr:rowOff>
    </xdr:from>
    <xdr:to>
      <xdr:col>9</xdr:col>
      <xdr:colOff>663678</xdr:colOff>
      <xdr:row>3</xdr:row>
      <xdr:rowOff>171724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BBF88AC9-4242-4947-BE6C-AD6105E6B0A0}"/>
            </a:ext>
          </a:extLst>
        </xdr:cNvPr>
        <xdr:cNvCxnSpPr/>
      </xdr:nvCxnSpPr>
      <xdr:spPr>
        <a:xfrm flipH="1" flipV="1">
          <a:off x="1798125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655125</xdr:colOff>
      <xdr:row>3</xdr:row>
      <xdr:rowOff>157661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E6C65DC3-CC4F-4AFB-9501-4F24A66F087A}"/>
            </a:ext>
          </a:extLst>
        </xdr:cNvPr>
        <xdr:cNvCxnSpPr/>
      </xdr:nvCxnSpPr>
      <xdr:spPr>
        <a:xfrm flipH="1" flipV="1">
          <a:off x="1777474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151836</xdr:rowOff>
    </xdr:from>
    <xdr:to>
      <xdr:col>9</xdr:col>
      <xdr:colOff>634474</xdr:colOff>
      <xdr:row>3</xdr:row>
      <xdr:rowOff>157661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30E71110-DE87-4499-9E93-4F5268555114}"/>
            </a:ext>
          </a:extLst>
        </xdr:cNvPr>
        <xdr:cNvCxnSpPr/>
      </xdr:nvCxnSpPr>
      <xdr:spPr>
        <a:xfrm flipH="1">
          <a:off x="1756823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157661</xdr:rowOff>
    </xdr:from>
    <xdr:to>
      <xdr:col>9</xdr:col>
      <xdr:colOff>613823</xdr:colOff>
      <xdr:row>3</xdr:row>
      <xdr:rowOff>171724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5EFEE760-309C-4B40-8CEA-0741F2D93B33}"/>
            </a:ext>
          </a:extLst>
        </xdr:cNvPr>
        <xdr:cNvCxnSpPr/>
      </xdr:nvCxnSpPr>
      <xdr:spPr>
        <a:xfrm flipH="1">
          <a:off x="1748270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171724</xdr:rowOff>
    </xdr:from>
    <xdr:to>
      <xdr:col>9</xdr:col>
      <xdr:colOff>605270</xdr:colOff>
      <xdr:row>3</xdr:row>
      <xdr:rowOff>399776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03EC4859-24CD-4E54-AA89-F7B84E033358}"/>
            </a:ext>
          </a:extLst>
        </xdr:cNvPr>
        <xdr:cNvCxnSpPr/>
      </xdr:nvCxnSpPr>
      <xdr:spPr>
        <a:xfrm>
          <a:off x="174827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399776</xdr:rowOff>
    </xdr:from>
    <xdr:to>
      <xdr:col>9</xdr:col>
      <xdr:colOff>613823</xdr:colOff>
      <xdr:row>3</xdr:row>
      <xdr:rowOff>413839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AB79525F-0D87-4363-BD70-6550A9497995}"/>
            </a:ext>
          </a:extLst>
        </xdr:cNvPr>
        <xdr:cNvCxnSpPr/>
      </xdr:nvCxnSpPr>
      <xdr:spPr>
        <a:xfrm>
          <a:off x="1748270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613823</xdr:colOff>
      <xdr:row>3</xdr:row>
      <xdr:rowOff>413839</xdr:rowOff>
    </xdr:from>
    <xdr:to>
      <xdr:col>9</xdr:col>
      <xdr:colOff>634474</xdr:colOff>
      <xdr:row>3</xdr:row>
      <xdr:rowOff>419664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EE89C4AA-D211-46E2-9C58-B3C3C66E30C3}"/>
            </a:ext>
          </a:extLst>
        </xdr:cNvPr>
        <xdr:cNvCxnSpPr/>
      </xdr:nvCxnSpPr>
      <xdr:spPr>
        <a:xfrm>
          <a:off x="1756823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419664</xdr:rowOff>
    </xdr:from>
    <xdr:to>
      <xdr:col>9</xdr:col>
      <xdr:colOff>889526</xdr:colOff>
      <xdr:row>3</xdr:row>
      <xdr:rowOff>419664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190BD5EA-3020-4094-A35F-ED98E343D52B}"/>
            </a:ext>
          </a:extLst>
        </xdr:cNvPr>
        <xdr:cNvCxnSpPr/>
      </xdr:nvCxnSpPr>
      <xdr:spPr>
        <a:xfrm>
          <a:off x="1777474" y="2134164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413839</xdr:rowOff>
    </xdr:from>
    <xdr:to>
      <xdr:col>9</xdr:col>
      <xdr:colOff>910177</xdr:colOff>
      <xdr:row>3</xdr:row>
      <xdr:rowOff>419664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955A189B-A169-4975-BE99-320851602D17}"/>
            </a:ext>
          </a:extLst>
        </xdr:cNvPr>
        <xdr:cNvCxnSpPr/>
      </xdr:nvCxnSpPr>
      <xdr:spPr>
        <a:xfrm flipV="1">
          <a:off x="2032526" y="2128339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399776</xdr:rowOff>
    </xdr:from>
    <xdr:to>
      <xdr:col>9</xdr:col>
      <xdr:colOff>918730</xdr:colOff>
      <xdr:row>3</xdr:row>
      <xdr:rowOff>413839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009D0795-BCC3-4E4F-99C9-D7D5BDDFE0B3}"/>
            </a:ext>
          </a:extLst>
        </xdr:cNvPr>
        <xdr:cNvCxnSpPr/>
      </xdr:nvCxnSpPr>
      <xdr:spPr>
        <a:xfrm flipV="1">
          <a:off x="2053177" y="2114276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918730</xdr:colOff>
      <xdr:row>3</xdr:row>
      <xdr:rowOff>171724</xdr:rowOff>
    </xdr:from>
    <xdr:to>
      <xdr:col>9</xdr:col>
      <xdr:colOff>918730</xdr:colOff>
      <xdr:row>3</xdr:row>
      <xdr:rowOff>399776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C0F86834-77BE-4397-9878-A37E594EA4D9}"/>
            </a:ext>
          </a:extLst>
        </xdr:cNvPr>
        <xdr:cNvCxnSpPr/>
      </xdr:nvCxnSpPr>
      <xdr:spPr>
        <a:xfrm flipV="1">
          <a:off x="2061730" y="1886224"/>
          <a:ext cx="0" cy="228052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910177</xdr:colOff>
      <xdr:row>3</xdr:row>
      <xdr:rowOff>157661</xdr:rowOff>
    </xdr:from>
    <xdr:to>
      <xdr:col>9</xdr:col>
      <xdr:colOff>918730</xdr:colOff>
      <xdr:row>3</xdr:row>
      <xdr:rowOff>171724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9F765876-2C13-45E9-803C-0ACBC089F236}"/>
            </a:ext>
          </a:extLst>
        </xdr:cNvPr>
        <xdr:cNvCxnSpPr/>
      </xdr:nvCxnSpPr>
      <xdr:spPr>
        <a:xfrm flipH="1" flipV="1">
          <a:off x="2053177" y="1872161"/>
          <a:ext cx="8553" cy="1406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889526</xdr:colOff>
      <xdr:row>3</xdr:row>
      <xdr:rowOff>151836</xdr:rowOff>
    </xdr:from>
    <xdr:to>
      <xdr:col>9</xdr:col>
      <xdr:colOff>910177</xdr:colOff>
      <xdr:row>3</xdr:row>
      <xdr:rowOff>157661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EDC43AD5-B48A-491F-827B-8707EE25BBD2}"/>
            </a:ext>
          </a:extLst>
        </xdr:cNvPr>
        <xdr:cNvCxnSpPr/>
      </xdr:nvCxnSpPr>
      <xdr:spPr>
        <a:xfrm flipH="1" flipV="1">
          <a:off x="2032526" y="1866336"/>
          <a:ext cx="20651" cy="582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634474</xdr:colOff>
      <xdr:row>3</xdr:row>
      <xdr:rowOff>151836</xdr:rowOff>
    </xdr:from>
    <xdr:to>
      <xdr:col>9</xdr:col>
      <xdr:colOff>889526</xdr:colOff>
      <xdr:row>3</xdr:row>
      <xdr:rowOff>151836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22DC1B9A-CC26-4196-B717-368BFC1E289E}"/>
            </a:ext>
          </a:extLst>
        </xdr:cNvPr>
        <xdr:cNvCxnSpPr/>
      </xdr:nvCxnSpPr>
      <xdr:spPr>
        <a:xfrm flipH="1">
          <a:off x="1777474" y="1866336"/>
          <a:ext cx="255052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619708</xdr:colOff>
      <xdr:row>3</xdr:row>
      <xdr:rowOff>151836</xdr:rowOff>
    </xdr:from>
    <xdr:to>
      <xdr:col>9</xdr:col>
      <xdr:colOff>634474</xdr:colOff>
      <xdr:row>3</xdr:row>
      <xdr:rowOff>154604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70F06997-D4CA-456A-B032-C630533F0862}"/>
            </a:ext>
          </a:extLst>
        </xdr:cNvPr>
        <xdr:cNvCxnSpPr/>
      </xdr:nvCxnSpPr>
      <xdr:spPr>
        <a:xfrm flipH="1">
          <a:off x="1762708" y="1866336"/>
          <a:ext cx="14766" cy="276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609001</xdr:colOff>
      <xdr:row>3</xdr:row>
      <xdr:rowOff>154604</xdr:rowOff>
    </xdr:from>
    <xdr:to>
      <xdr:col>9</xdr:col>
      <xdr:colOff>619708</xdr:colOff>
      <xdr:row>3</xdr:row>
      <xdr:rowOff>162060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15C42162-35DB-469C-AA96-460C52FA9F12}"/>
            </a:ext>
          </a:extLst>
        </xdr:cNvPr>
        <xdr:cNvCxnSpPr/>
      </xdr:nvCxnSpPr>
      <xdr:spPr>
        <a:xfrm flipH="1">
          <a:off x="1752001" y="1869104"/>
          <a:ext cx="10707" cy="745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162060</xdr:rowOff>
    </xdr:from>
    <xdr:to>
      <xdr:col>9</xdr:col>
      <xdr:colOff>609001</xdr:colOff>
      <xdr:row>3</xdr:row>
      <xdr:rowOff>172175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F10798E7-0D01-435B-B1AF-896B67D34AFD}"/>
            </a:ext>
          </a:extLst>
        </xdr:cNvPr>
        <xdr:cNvCxnSpPr/>
      </xdr:nvCxnSpPr>
      <xdr:spPr>
        <a:xfrm flipH="1">
          <a:off x="1748270" y="1876560"/>
          <a:ext cx="3731" cy="10115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605270</xdr:colOff>
      <xdr:row>3</xdr:row>
      <xdr:rowOff>172175</xdr:rowOff>
    </xdr:from>
    <xdr:to>
      <xdr:col>9</xdr:col>
      <xdr:colOff>605270</xdr:colOff>
      <xdr:row>3</xdr:row>
      <xdr:rowOff>226976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6BE29B5D-4183-4A84-AC96-623CAFA91CEB}"/>
            </a:ext>
          </a:extLst>
        </xdr:cNvPr>
        <xdr:cNvCxnSpPr/>
      </xdr:nvCxnSpPr>
      <xdr:spPr>
        <a:xfrm>
          <a:off x="1748270" y="1886675"/>
          <a:ext cx="0" cy="5480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631747</xdr:colOff>
      <xdr:row>3</xdr:row>
      <xdr:rowOff>347753</xdr:rowOff>
    </xdr:from>
    <xdr:to>
      <xdr:col>9</xdr:col>
      <xdr:colOff>837376</xdr:colOff>
      <xdr:row>3</xdr:row>
      <xdr:rowOff>540287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4F1183F6-43D8-4DDB-B067-6C72DF36AEE2}"/>
            </a:ext>
          </a:extLst>
        </xdr:cNvPr>
        <xdr:cNvSpPr txBox="1"/>
      </xdr:nvSpPr>
      <xdr:spPr>
        <a:xfrm>
          <a:off x="1774747" y="2062253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219598</xdr:colOff>
      <xdr:row>3</xdr:row>
      <xdr:rowOff>147437</xdr:rowOff>
    </xdr:from>
    <xdr:to>
      <xdr:col>9</xdr:col>
      <xdr:colOff>509224</xdr:colOff>
      <xdr:row>3</xdr:row>
      <xdr:rowOff>339971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DC084D2D-17AF-4302-A07C-7FA2D9828061}"/>
            </a:ext>
          </a:extLst>
        </xdr:cNvPr>
        <xdr:cNvSpPr txBox="1"/>
      </xdr:nvSpPr>
      <xdr:spPr>
        <a:xfrm>
          <a:off x="1362598" y="1861937"/>
          <a:ext cx="289626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200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683838</xdr:colOff>
      <xdr:row>4</xdr:row>
      <xdr:rowOff>210653</xdr:rowOff>
    </xdr:from>
    <xdr:to>
      <xdr:col>9</xdr:col>
      <xdr:colOff>683838</xdr:colOff>
      <xdr:row>4</xdr:row>
      <xdr:rowOff>232751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0BD89446-357A-41C2-A179-683814885CD2}"/>
            </a:ext>
          </a:extLst>
        </xdr:cNvPr>
        <xdr:cNvCxnSpPr/>
      </xdr:nvCxnSpPr>
      <xdr:spPr>
        <a:xfrm flipV="1">
          <a:off x="1826838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678136</xdr:colOff>
      <xdr:row>4</xdr:row>
      <xdr:rowOff>201277</xdr:rowOff>
    </xdr:from>
    <xdr:to>
      <xdr:col>9</xdr:col>
      <xdr:colOff>683838</xdr:colOff>
      <xdr:row>4</xdr:row>
      <xdr:rowOff>210653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4E56AC5F-C77F-430B-BFEC-390A22180630}"/>
            </a:ext>
          </a:extLst>
        </xdr:cNvPr>
        <xdr:cNvCxnSpPr/>
      </xdr:nvCxnSpPr>
      <xdr:spPr>
        <a:xfrm flipH="1" flipV="1">
          <a:off x="1821136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197394</xdr:rowOff>
    </xdr:from>
    <xdr:to>
      <xdr:col>9</xdr:col>
      <xdr:colOff>678136</xdr:colOff>
      <xdr:row>4</xdr:row>
      <xdr:rowOff>201277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FD7694ED-184E-4B0F-9B7D-65CF7D8CE573}"/>
            </a:ext>
          </a:extLst>
        </xdr:cNvPr>
        <xdr:cNvCxnSpPr/>
      </xdr:nvCxnSpPr>
      <xdr:spPr>
        <a:xfrm flipH="1" flipV="1">
          <a:off x="180736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197394</xdr:rowOff>
    </xdr:from>
    <xdr:to>
      <xdr:col>9</xdr:col>
      <xdr:colOff>664369</xdr:colOff>
      <xdr:row>4</xdr:row>
      <xdr:rowOff>201277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B858DD8B-E55A-4B69-A740-7B8F0A13301F}"/>
            </a:ext>
          </a:extLst>
        </xdr:cNvPr>
        <xdr:cNvCxnSpPr/>
      </xdr:nvCxnSpPr>
      <xdr:spPr>
        <a:xfrm flipH="1">
          <a:off x="1793602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201277</xdr:rowOff>
    </xdr:from>
    <xdr:to>
      <xdr:col>9</xdr:col>
      <xdr:colOff>650602</xdr:colOff>
      <xdr:row>4</xdr:row>
      <xdr:rowOff>210653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019E32EE-5915-487C-B007-61FC727ED3B7}"/>
            </a:ext>
          </a:extLst>
        </xdr:cNvPr>
        <xdr:cNvCxnSpPr/>
      </xdr:nvCxnSpPr>
      <xdr:spPr>
        <a:xfrm flipH="1">
          <a:off x="1787899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210653</xdr:rowOff>
    </xdr:from>
    <xdr:to>
      <xdr:col>9</xdr:col>
      <xdr:colOff>644899</xdr:colOff>
      <xdr:row>4</xdr:row>
      <xdr:rowOff>362687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862C1B1E-01E4-4172-8178-DE1F1DBFBD03}"/>
            </a:ext>
          </a:extLst>
        </xdr:cNvPr>
        <xdr:cNvCxnSpPr/>
      </xdr:nvCxnSpPr>
      <xdr:spPr>
        <a:xfrm>
          <a:off x="1787899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644899</xdr:colOff>
      <xdr:row>4</xdr:row>
      <xdr:rowOff>362687</xdr:rowOff>
    </xdr:from>
    <xdr:to>
      <xdr:col>9</xdr:col>
      <xdr:colOff>650602</xdr:colOff>
      <xdr:row>4</xdr:row>
      <xdr:rowOff>372063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2A9450CE-1A75-44DE-BA9D-35876EBF2CB3}"/>
            </a:ext>
          </a:extLst>
        </xdr:cNvPr>
        <xdr:cNvCxnSpPr/>
      </xdr:nvCxnSpPr>
      <xdr:spPr>
        <a:xfrm>
          <a:off x="1787899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650602</xdr:colOff>
      <xdr:row>4</xdr:row>
      <xdr:rowOff>372063</xdr:rowOff>
    </xdr:from>
    <xdr:to>
      <xdr:col>9</xdr:col>
      <xdr:colOff>664369</xdr:colOff>
      <xdr:row>4</xdr:row>
      <xdr:rowOff>375946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C00759BD-ABF1-40DF-95AE-AD9F6C1A2E77}"/>
            </a:ext>
          </a:extLst>
        </xdr:cNvPr>
        <xdr:cNvCxnSpPr/>
      </xdr:nvCxnSpPr>
      <xdr:spPr>
        <a:xfrm>
          <a:off x="1793602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664369</xdr:colOff>
      <xdr:row>4</xdr:row>
      <xdr:rowOff>375946</xdr:rowOff>
    </xdr:from>
    <xdr:to>
      <xdr:col>9</xdr:col>
      <xdr:colOff>752237</xdr:colOff>
      <xdr:row>4</xdr:row>
      <xdr:rowOff>375946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3D9E0D07-6A90-4BD0-8DFB-E4B4B693C9FB}"/>
            </a:ext>
          </a:extLst>
        </xdr:cNvPr>
        <xdr:cNvCxnSpPr/>
      </xdr:nvCxnSpPr>
      <xdr:spPr>
        <a:xfrm>
          <a:off x="1807369" y="2661946"/>
          <a:ext cx="87868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210653</xdr:rowOff>
    </xdr:from>
    <xdr:to>
      <xdr:col>9</xdr:col>
      <xdr:colOff>820637</xdr:colOff>
      <xdr:row>4</xdr:row>
      <xdr:rowOff>232751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9D214399-41B0-458C-9808-9F5F8A02A99C}"/>
            </a:ext>
          </a:extLst>
        </xdr:cNvPr>
        <xdr:cNvCxnSpPr/>
      </xdr:nvCxnSpPr>
      <xdr:spPr>
        <a:xfrm flipV="1">
          <a:off x="1963637" y="2496653"/>
          <a:ext cx="0" cy="22098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820637</xdr:colOff>
      <xdr:row>4</xdr:row>
      <xdr:rowOff>201277</xdr:rowOff>
    </xdr:from>
    <xdr:to>
      <xdr:col>9</xdr:col>
      <xdr:colOff>826339</xdr:colOff>
      <xdr:row>4</xdr:row>
      <xdr:rowOff>210653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9648849-D723-4798-BF2F-10F5478CDAFC}"/>
            </a:ext>
          </a:extLst>
        </xdr:cNvPr>
        <xdr:cNvCxnSpPr/>
      </xdr:nvCxnSpPr>
      <xdr:spPr>
        <a:xfrm flipV="1">
          <a:off x="1963637" y="2487277"/>
          <a:ext cx="5702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826339</xdr:colOff>
      <xdr:row>4</xdr:row>
      <xdr:rowOff>197394</xdr:rowOff>
    </xdr:from>
    <xdr:to>
      <xdr:col>9</xdr:col>
      <xdr:colOff>840106</xdr:colOff>
      <xdr:row>4</xdr:row>
      <xdr:rowOff>201277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0F600DBB-E1A4-49A2-BCE8-11C0B02E1016}"/>
            </a:ext>
          </a:extLst>
        </xdr:cNvPr>
        <xdr:cNvCxnSpPr/>
      </xdr:nvCxnSpPr>
      <xdr:spPr>
        <a:xfrm flipV="1">
          <a:off x="1969339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197394</xdr:rowOff>
    </xdr:from>
    <xdr:to>
      <xdr:col>9</xdr:col>
      <xdr:colOff>853873</xdr:colOff>
      <xdr:row>4</xdr:row>
      <xdr:rowOff>201277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83919265-27DF-4FD7-97F3-CE44F29CA26C}"/>
            </a:ext>
          </a:extLst>
        </xdr:cNvPr>
        <xdr:cNvCxnSpPr/>
      </xdr:nvCxnSpPr>
      <xdr:spPr>
        <a:xfrm>
          <a:off x="1983106" y="2483394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201277</xdr:rowOff>
    </xdr:from>
    <xdr:to>
      <xdr:col>9</xdr:col>
      <xdr:colOff>859576</xdr:colOff>
      <xdr:row>4</xdr:row>
      <xdr:rowOff>210653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D7D77E0A-C14F-42AB-8D62-710649A6C9B1}"/>
            </a:ext>
          </a:extLst>
        </xdr:cNvPr>
        <xdr:cNvCxnSpPr/>
      </xdr:nvCxnSpPr>
      <xdr:spPr>
        <a:xfrm>
          <a:off x="1996873" y="248727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859576</xdr:colOff>
      <xdr:row>4</xdr:row>
      <xdr:rowOff>210653</xdr:rowOff>
    </xdr:from>
    <xdr:to>
      <xdr:col>9</xdr:col>
      <xdr:colOff>859576</xdr:colOff>
      <xdr:row>4</xdr:row>
      <xdr:rowOff>362687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C359B3CF-2405-4441-B4AD-64AEE4A61557}"/>
            </a:ext>
          </a:extLst>
        </xdr:cNvPr>
        <xdr:cNvCxnSpPr/>
      </xdr:nvCxnSpPr>
      <xdr:spPr>
        <a:xfrm>
          <a:off x="2002576" y="2496653"/>
          <a:ext cx="0" cy="152034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853873</xdr:colOff>
      <xdr:row>4</xdr:row>
      <xdr:rowOff>362687</xdr:rowOff>
    </xdr:from>
    <xdr:to>
      <xdr:col>9</xdr:col>
      <xdr:colOff>859576</xdr:colOff>
      <xdr:row>4</xdr:row>
      <xdr:rowOff>372063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8ACAEB78-DD13-4A8C-B9A9-E2DA0CA7E4AB}"/>
            </a:ext>
          </a:extLst>
        </xdr:cNvPr>
        <xdr:cNvCxnSpPr/>
      </xdr:nvCxnSpPr>
      <xdr:spPr>
        <a:xfrm flipH="1">
          <a:off x="1996873" y="2648687"/>
          <a:ext cx="5703" cy="937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840106</xdr:colOff>
      <xdr:row>4</xdr:row>
      <xdr:rowOff>372063</xdr:rowOff>
    </xdr:from>
    <xdr:to>
      <xdr:col>9</xdr:col>
      <xdr:colOff>853873</xdr:colOff>
      <xdr:row>4</xdr:row>
      <xdr:rowOff>375946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9191894A-1618-4C71-A308-DB5EF1BBDE40}"/>
            </a:ext>
          </a:extLst>
        </xdr:cNvPr>
        <xdr:cNvCxnSpPr/>
      </xdr:nvCxnSpPr>
      <xdr:spPr>
        <a:xfrm flipH="1">
          <a:off x="1983106" y="2658063"/>
          <a:ext cx="13767" cy="3883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752237</xdr:colOff>
      <xdr:row>4</xdr:row>
      <xdr:rowOff>375946</xdr:rowOff>
    </xdr:from>
    <xdr:to>
      <xdr:col>9</xdr:col>
      <xdr:colOff>840106</xdr:colOff>
      <xdr:row>4</xdr:row>
      <xdr:rowOff>375946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BADE4887-048D-483D-969B-AC45F11CC2FE}"/>
            </a:ext>
          </a:extLst>
        </xdr:cNvPr>
        <xdr:cNvCxnSpPr/>
      </xdr:nvCxnSpPr>
      <xdr:spPr>
        <a:xfrm flipH="1">
          <a:off x="1895237" y="2661946"/>
          <a:ext cx="87869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615493</xdr:colOff>
      <xdr:row>4</xdr:row>
      <xdr:rowOff>346341</xdr:rowOff>
    </xdr:from>
    <xdr:to>
      <xdr:col>9</xdr:col>
      <xdr:colOff>821122</xdr:colOff>
      <xdr:row>4</xdr:row>
      <xdr:rowOff>538875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1EDA8EE0-A91B-4249-A5EA-DC8B9748150C}"/>
            </a:ext>
          </a:extLst>
        </xdr:cNvPr>
        <xdr:cNvSpPr txBox="1"/>
      </xdr:nvSpPr>
      <xdr:spPr>
        <a:xfrm>
          <a:off x="1758493" y="2632341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333952</xdr:colOff>
      <xdr:row>4</xdr:row>
      <xdr:rowOff>153530</xdr:rowOff>
    </xdr:from>
    <xdr:to>
      <xdr:col>9</xdr:col>
      <xdr:colOff>539581</xdr:colOff>
      <xdr:row>4</xdr:row>
      <xdr:rowOff>346064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BEDA8B43-3F38-4067-9137-56E7427D1B78}"/>
            </a:ext>
          </a:extLst>
        </xdr:cNvPr>
        <xdr:cNvSpPr txBox="1"/>
      </xdr:nvSpPr>
      <xdr:spPr>
        <a:xfrm>
          <a:off x="1476952" y="2439530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50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465647</xdr:colOff>
      <xdr:row>5</xdr:row>
      <xdr:rowOff>353653</xdr:rowOff>
    </xdr:from>
    <xdr:to>
      <xdr:col>9</xdr:col>
      <xdr:colOff>538658</xdr:colOff>
      <xdr:row>5</xdr:row>
      <xdr:rowOff>403373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E0515BA0-43F4-40C9-8629-1A79CC9B11BA}"/>
            </a:ext>
          </a:extLst>
        </xdr:cNvPr>
        <xdr:cNvCxnSpPr/>
      </xdr:nvCxnSpPr>
      <xdr:spPr>
        <a:xfrm flipH="1" flipV="1">
          <a:off x="1608647" y="3211153"/>
          <a:ext cx="73011" cy="4972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325526</xdr:rowOff>
    </xdr:from>
    <xdr:to>
      <xdr:col>9</xdr:col>
      <xdr:colOff>465647</xdr:colOff>
      <xdr:row>5</xdr:row>
      <xdr:rowOff>353653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F973CBAF-5A0D-4190-A86A-0C6B801F7D67}"/>
            </a:ext>
          </a:extLst>
        </xdr:cNvPr>
        <xdr:cNvCxnSpPr/>
      </xdr:nvCxnSpPr>
      <xdr:spPr>
        <a:xfrm flipH="1" flipV="1">
          <a:off x="1591539" y="3183026"/>
          <a:ext cx="17108" cy="28127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448539</xdr:colOff>
      <xdr:row>5</xdr:row>
      <xdr:rowOff>297400</xdr:rowOff>
    </xdr:from>
    <xdr:to>
      <xdr:col>9</xdr:col>
      <xdr:colOff>465647</xdr:colOff>
      <xdr:row>5</xdr:row>
      <xdr:rowOff>325526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F080A134-B843-487E-9FB7-BC9034FDF7FA}"/>
            </a:ext>
          </a:extLst>
        </xdr:cNvPr>
        <xdr:cNvCxnSpPr/>
      </xdr:nvCxnSpPr>
      <xdr:spPr>
        <a:xfrm flipV="1">
          <a:off x="1591539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465647</xdr:colOff>
      <xdr:row>5</xdr:row>
      <xdr:rowOff>285750</xdr:rowOff>
    </xdr:from>
    <xdr:to>
      <xdr:col>9</xdr:col>
      <xdr:colOff>506948</xdr:colOff>
      <xdr:row>5</xdr:row>
      <xdr:rowOff>297400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507A424A-A763-4F1B-8E9E-7B66BBA7F63B}"/>
            </a:ext>
          </a:extLst>
        </xdr:cNvPr>
        <xdr:cNvCxnSpPr/>
      </xdr:nvCxnSpPr>
      <xdr:spPr>
        <a:xfrm flipV="1">
          <a:off x="1608647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506948</xdr:colOff>
      <xdr:row>5</xdr:row>
      <xdr:rowOff>285750</xdr:rowOff>
    </xdr:from>
    <xdr:to>
      <xdr:col>9</xdr:col>
      <xdr:colOff>1017052</xdr:colOff>
      <xdr:row>5</xdr:row>
      <xdr:rowOff>285750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86A6EE2E-F0AF-4F77-815A-E52BFC5B766A}"/>
            </a:ext>
          </a:extLst>
        </xdr:cNvPr>
        <xdr:cNvCxnSpPr/>
      </xdr:nvCxnSpPr>
      <xdr:spPr>
        <a:xfrm>
          <a:off x="1649948" y="3143250"/>
          <a:ext cx="510104" cy="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1017052</xdr:colOff>
      <xdr:row>5</xdr:row>
      <xdr:rowOff>285750</xdr:rowOff>
    </xdr:from>
    <xdr:to>
      <xdr:col>9</xdr:col>
      <xdr:colOff>1058353</xdr:colOff>
      <xdr:row>5</xdr:row>
      <xdr:rowOff>297400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68DAEAD4-1810-445C-99A9-9E5C7A55327B}"/>
            </a:ext>
          </a:extLst>
        </xdr:cNvPr>
        <xdr:cNvCxnSpPr/>
      </xdr:nvCxnSpPr>
      <xdr:spPr>
        <a:xfrm>
          <a:off x="2160052" y="3143250"/>
          <a:ext cx="41301" cy="11650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1058353</xdr:colOff>
      <xdr:row>5</xdr:row>
      <xdr:rowOff>297400</xdr:rowOff>
    </xdr:from>
    <xdr:to>
      <xdr:col>9</xdr:col>
      <xdr:colOff>1075461</xdr:colOff>
      <xdr:row>5</xdr:row>
      <xdr:rowOff>325526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BBF9F818-61BC-46A4-8E19-41A37B7097B7}"/>
            </a:ext>
          </a:extLst>
        </xdr:cNvPr>
        <xdr:cNvCxnSpPr/>
      </xdr:nvCxnSpPr>
      <xdr:spPr>
        <a:xfrm>
          <a:off x="2201353" y="3154900"/>
          <a:ext cx="17108" cy="28126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1075461</xdr:colOff>
      <xdr:row>5</xdr:row>
      <xdr:rowOff>325526</xdr:rowOff>
    </xdr:from>
    <xdr:to>
      <xdr:col>9</xdr:col>
      <xdr:colOff>1075461</xdr:colOff>
      <xdr:row>5</xdr:row>
      <xdr:rowOff>424967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AB834E25-D784-4C98-AE07-4A892A4C00C9}"/>
            </a:ext>
          </a:extLst>
        </xdr:cNvPr>
        <xdr:cNvCxnSpPr/>
      </xdr:nvCxnSpPr>
      <xdr:spPr>
        <a:xfrm>
          <a:off x="2218461" y="3183026"/>
          <a:ext cx="0" cy="99441"/>
        </a:xfrm>
        <a:prstGeom prst="line">
          <a:avLst/>
        </a:prstGeom>
        <a:ln w="12700">
          <a:solidFill>
            <a:srgbClr val="00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629512</xdr:colOff>
      <xdr:row>5</xdr:row>
      <xdr:rowOff>22544</xdr:rowOff>
    </xdr:from>
    <xdr:to>
      <xdr:col>9</xdr:col>
      <xdr:colOff>835141</xdr:colOff>
      <xdr:row>5</xdr:row>
      <xdr:rowOff>215078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A8DB75AF-079B-40BC-A871-AB4E916F6134}"/>
            </a:ext>
          </a:extLst>
        </xdr:cNvPr>
        <xdr:cNvSpPr txBox="1"/>
      </xdr:nvSpPr>
      <xdr:spPr>
        <a:xfrm>
          <a:off x="1772512" y="2880044"/>
          <a:ext cx="205629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30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  <xdr:twoCellAnchor>
    <xdr:from>
      <xdr:col>9</xdr:col>
      <xdr:colOff>14828</xdr:colOff>
      <xdr:row>5</xdr:row>
      <xdr:rowOff>298339</xdr:rowOff>
    </xdr:from>
    <xdr:to>
      <xdr:col>9</xdr:col>
      <xdr:colOff>347864</xdr:colOff>
      <xdr:row>5</xdr:row>
      <xdr:rowOff>490873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F6222213-61E1-4C53-A3F7-636616A0FB63}"/>
            </a:ext>
          </a:extLst>
        </xdr:cNvPr>
        <xdr:cNvSpPr txBox="1"/>
      </xdr:nvSpPr>
      <xdr:spPr>
        <a:xfrm>
          <a:off x="1157828" y="3155839"/>
          <a:ext cx="333036" cy="19253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1270" tIns="1270" rIns="36000" bIns="7200" rtlCol="0" anchor="t">
          <a:spAutoFit/>
        </a:bodyPr>
        <a:lstStyle/>
        <a:p>
          <a:r>
            <a:rPr lang="en-US" altLang="zh-TW" sz="1392" b="1">
              <a:solidFill>
                <a:srgbClr val="00FF00"/>
              </a:solidFill>
              <a:latin typeface="新細明體" panose="02020500000000000000" pitchFamily="18" charset="-120"/>
              <a:ea typeface="新細明體" panose="02020500000000000000" pitchFamily="18" charset="-120"/>
            </a:rPr>
            <a:t>135°</a:t>
          </a:r>
          <a:endParaRPr lang="zh-TW" altLang="en-US" sz="1392" b="1">
            <a:solidFill>
              <a:srgbClr val="00FF00"/>
            </a:solidFill>
            <a:latin typeface="新細明體" panose="02020500000000000000" pitchFamily="18" charset="-120"/>
            <a:ea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AED9-8E4F-4AAF-9889-0DAD96F371D5}">
  <dimension ref="A1:AP7"/>
  <sheetViews>
    <sheetView view="pageBreakPreview" zoomScaleNormal="100" zoomScaleSheetLayoutView="100" workbookViewId="0">
      <selection activeCell="A8" sqref="A8:XFD5000"/>
    </sheetView>
  </sheetViews>
  <sheetFormatPr defaultColWidth="10.140625" defaultRowHeight="45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4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45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45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45" customHeight="1">
      <c r="A4" s="23">
        <v>1</v>
      </c>
      <c r="B4" s="23" t="s">
        <v>60</v>
      </c>
      <c r="C4" s="27">
        <v>12</v>
      </c>
      <c r="D4" s="27">
        <v>200</v>
      </c>
      <c r="E4" s="27">
        <v>50</v>
      </c>
      <c r="F4" s="27">
        <v>50</v>
      </c>
      <c r="G4" s="27">
        <v>200</v>
      </c>
      <c r="H4" s="26">
        <v>12</v>
      </c>
      <c r="I4" s="26"/>
      <c r="J4" s="27"/>
      <c r="K4" s="27"/>
      <c r="L4" s="34">
        <v>524</v>
      </c>
      <c r="M4" s="35">
        <v>20</v>
      </c>
      <c r="N4" s="35">
        <f>ROUND(L4*M4*VLOOKUP(B4,weight,2,FALSE)/100,0)</f>
        <v>104</v>
      </c>
      <c r="O4" s="19"/>
      <c r="P4" s="19"/>
      <c r="Q4" s="32"/>
      <c r="R4" s="28"/>
      <c r="S4" s="12" t="s">
        <v>61</v>
      </c>
    </row>
    <row r="5" spans="1:42" ht="45" customHeight="1">
      <c r="A5" s="23">
        <v>2</v>
      </c>
      <c r="B5" s="23" t="s">
        <v>60</v>
      </c>
      <c r="C5" s="27">
        <v>12</v>
      </c>
      <c r="D5" s="27">
        <v>50</v>
      </c>
      <c r="E5" s="27">
        <v>30</v>
      </c>
      <c r="F5" s="27">
        <v>30</v>
      </c>
      <c r="G5" s="27">
        <v>50</v>
      </c>
      <c r="H5" s="26">
        <v>12</v>
      </c>
      <c r="I5" s="26"/>
      <c r="J5" s="27"/>
      <c r="K5" s="27"/>
      <c r="L5" s="34">
        <v>184</v>
      </c>
      <c r="M5" s="35">
        <v>20</v>
      </c>
      <c r="N5" s="35">
        <f>ROUND(L5*M5*VLOOKUP(B5,weight,2,FALSE)/100,0)</f>
        <v>37</v>
      </c>
      <c r="O5" s="19"/>
      <c r="P5" s="19"/>
      <c r="Q5" s="32"/>
      <c r="R5" s="28"/>
      <c r="S5" s="12" t="s">
        <v>62</v>
      </c>
    </row>
    <row r="6" spans="1:42" ht="45" customHeight="1">
      <c r="A6" s="23">
        <v>3</v>
      </c>
      <c r="B6" s="23" t="s">
        <v>60</v>
      </c>
      <c r="C6" s="27">
        <v>12</v>
      </c>
      <c r="D6" s="27">
        <v>30</v>
      </c>
      <c r="E6" s="27">
        <v>12</v>
      </c>
      <c r="F6" s="27"/>
      <c r="G6" s="27"/>
      <c r="H6" s="26"/>
      <c r="I6" s="26"/>
      <c r="J6" s="27"/>
      <c r="K6" s="27"/>
      <c r="L6" s="34">
        <v>54</v>
      </c>
      <c r="M6" s="35">
        <v>20</v>
      </c>
      <c r="N6" s="35">
        <f>ROUND(L6*M6*VLOOKUP(B6,weight,2,FALSE)/100,0)</f>
        <v>11</v>
      </c>
      <c r="O6" s="19"/>
      <c r="P6" s="19"/>
      <c r="Q6" s="32"/>
      <c r="R6" s="28"/>
      <c r="S6" s="12" t="s">
        <v>62</v>
      </c>
    </row>
    <row r="7" spans="1:42" ht="45" customHeight="1">
      <c r="A7" s="23"/>
      <c r="B7" s="23"/>
      <c r="C7" s="27"/>
      <c r="D7" s="27"/>
      <c r="E7" s="27"/>
      <c r="F7" s="27"/>
      <c r="G7" s="27"/>
      <c r="H7" s="26"/>
      <c r="I7" s="26"/>
      <c r="J7" s="27"/>
      <c r="K7" s="27"/>
      <c r="L7" s="34" t="s">
        <v>60</v>
      </c>
      <c r="M7" s="45" t="s">
        <v>63</v>
      </c>
      <c r="N7" s="45">
        <f>SUMIF(B$4:B$6,"=#4",N$4:N$6)</f>
        <v>152</v>
      </c>
      <c r="O7" s="19"/>
      <c r="P7" s="19"/>
      <c r="Q7" s="32"/>
      <c r="R7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2020-12-31T03:43:38Z</dcterms:modified>
</cp:coreProperties>
</file>