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15 Meeting\Time History\"/>
    </mc:Choice>
  </mc:AlternateContent>
  <bookViews>
    <workbookView xWindow="-19320" yWindow="66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Q2" i="1" l="1"/>
  <c r="P3" i="1"/>
  <c r="Q3" i="1"/>
  <c r="P4" i="1"/>
  <c r="Q4" i="1"/>
  <c r="P5" i="1"/>
  <c r="Q5" i="1"/>
  <c r="P6" i="1"/>
  <c r="Q6" i="1"/>
  <c r="P2" i="1"/>
  <c r="N3" i="1"/>
  <c r="O3" i="1"/>
  <c r="N4" i="1"/>
  <c r="O4" i="1"/>
  <c r="N5" i="1"/>
  <c r="O5" i="1"/>
  <c r="N6" i="1"/>
  <c r="O6" i="1"/>
  <c r="O2" i="1"/>
  <c r="N2" i="1"/>
</calcChain>
</file>

<file path=xl/sharedStrings.xml><?xml version="1.0" encoding="utf-8"?>
<sst xmlns="http://schemas.openxmlformats.org/spreadsheetml/2006/main" count="22" uniqueCount="22">
  <si>
    <t>chichi_TCU052 max ag</t>
  </si>
  <si>
    <t>chichi_TCU067 max ag</t>
  </si>
  <si>
    <t>chichi_TCU068 max ag</t>
  </si>
  <si>
    <t>elcentro_EW</t>
  </si>
  <si>
    <t>PGA</t>
  </si>
  <si>
    <t>chichi_TAP010 max ag</t>
  </si>
  <si>
    <t>Sa(0.344, 5%)</t>
    <phoneticPr fontId="1" type="noConversion"/>
  </si>
  <si>
    <t>period</t>
    <phoneticPr fontId="1" type="noConversion"/>
  </si>
  <si>
    <t>1st</t>
    <phoneticPr fontId="1" type="noConversion"/>
  </si>
  <si>
    <t>2nd</t>
    <phoneticPr fontId="1" type="noConversion"/>
  </si>
  <si>
    <t>scaled min</t>
    <phoneticPr fontId="1" type="noConversion"/>
  </si>
  <si>
    <t>scaled max</t>
    <phoneticPr fontId="1" type="noConversion"/>
  </si>
  <si>
    <t>pga min</t>
    <phoneticPr fontId="1" type="noConversion"/>
  </si>
  <si>
    <t>pga max</t>
    <phoneticPr fontId="1" type="noConversion"/>
  </si>
  <si>
    <t>sa min</t>
    <phoneticPr fontId="1" type="noConversion"/>
  </si>
  <si>
    <t>sa max</t>
    <phoneticPr fontId="1" type="noConversion"/>
  </si>
  <si>
    <t>chichi_TAP032</t>
    <phoneticPr fontId="1" type="noConversion"/>
  </si>
  <si>
    <t>chichi_TAP052</t>
    <phoneticPr fontId="1" type="noConversion"/>
  </si>
  <si>
    <t>SMS =</t>
    <phoneticPr fontId="1" type="noConversion"/>
  </si>
  <si>
    <t>SDS =</t>
    <phoneticPr fontId="1" type="noConversion"/>
  </si>
  <si>
    <t>Design Base Factor</t>
    <phoneticPr fontId="1" type="noConversion"/>
  </si>
  <si>
    <t>Maximum Consider Factor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</si>
</sst>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F6" sqref="F6"/>
    </sheetView>
  </sheetViews>
  <sheetFormatPr defaultRowHeight="15" x14ac:dyDescent="0.25"/>
  <cols>
    <col min="1" max="1" width="20.42578125" style="1" bestFit="1" customWidth="1"/>
    <col min="2" max="2" width="9.140625" style="1"/>
    <col min="3" max="3" width="13.7109375" style="1" bestFit="1" customWidth="1"/>
    <col min="4" max="4" width="9.140625" style="1"/>
    <col min="5" max="5" width="19.140625" style="1" bestFit="1" customWidth="1"/>
    <col min="6" max="6" width="26.5703125" style="1" bestFit="1" customWidth="1"/>
    <col min="7" max="11" width="9.140625" style="1"/>
    <col min="12" max="12" width="11.28515625" style="1" bestFit="1" customWidth="1"/>
    <col min="13" max="13" width="11.5703125" style="1" bestFit="1" customWidth="1"/>
    <col min="14" max="16384" width="9.140625" style="1"/>
  </cols>
  <sheetData>
    <row r="1" spans="1:17" x14ac:dyDescent="0.25">
      <c r="B1" s="1" t="s">
        <v>4</v>
      </c>
      <c r="C1" s="1" t="s">
        <v>6</v>
      </c>
      <c r="E1" s="1" t="s">
        <v>20</v>
      </c>
      <c r="F1" s="1" t="s">
        <v>21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5</v>
      </c>
      <c r="B2" s="1">
        <v>0.11700000000000001</v>
      </c>
      <c r="C2" s="1">
        <v>0.17100000000000001</v>
      </c>
      <c r="E2" s="2">
        <f>$C$11/C2</f>
        <v>3.5087719298245612</v>
      </c>
      <c r="F2" s="2">
        <f>$C$12/C2</f>
        <v>4.6783625730994149</v>
      </c>
      <c r="H2" s="1" t="s">
        <v>7</v>
      </c>
      <c r="I2" s="1">
        <v>0.34399999999999997</v>
      </c>
      <c r="J2" s="1">
        <v>8.7999999999999995E-2</v>
      </c>
      <c r="L2" s="1">
        <v>0.5</v>
      </c>
      <c r="M2" s="1">
        <v>15</v>
      </c>
      <c r="N2" s="1">
        <f>$B2*L2</f>
        <v>5.8500000000000003E-2</v>
      </c>
      <c r="O2" s="1">
        <f>$B2*M2</f>
        <v>1.7550000000000001</v>
      </c>
      <c r="P2" s="1">
        <f>L2*$C2</f>
        <v>8.5500000000000007E-2</v>
      </c>
      <c r="Q2" s="1">
        <f>M2*$C2</f>
        <v>2.5650000000000004</v>
      </c>
    </row>
    <row r="3" spans="1:17" x14ac:dyDescent="0.25">
      <c r="A3" s="1" t="s">
        <v>0</v>
      </c>
      <c r="B3" s="1">
        <v>0.44700000000000001</v>
      </c>
      <c r="C3" s="1">
        <v>0.68300000000000005</v>
      </c>
      <c r="E3" s="2">
        <f t="shared" ref="E3:E8" si="0">$C$11/C3</f>
        <v>0.87847730600292817</v>
      </c>
      <c r="F3" s="2">
        <f t="shared" ref="F3:F8" si="1">$C$12/C3</f>
        <v>1.171303074670571</v>
      </c>
      <c r="L3" s="1">
        <v>0.1</v>
      </c>
      <c r="M3" s="1">
        <v>3.5</v>
      </c>
      <c r="N3" s="1">
        <f t="shared" ref="N3:N6" si="2">$B3*L3</f>
        <v>4.4700000000000004E-2</v>
      </c>
      <c r="O3" s="1">
        <f t="shared" ref="O3:O6" si="3">$B3*M3</f>
        <v>1.5645</v>
      </c>
      <c r="P3" s="1">
        <f t="shared" ref="P3:P6" si="4">L3*$C3</f>
        <v>6.8300000000000013E-2</v>
      </c>
      <c r="Q3" s="1">
        <f t="shared" ref="Q3:Q6" si="5">M3*$C3</f>
        <v>2.3905000000000003</v>
      </c>
    </row>
    <row r="4" spans="1:17" x14ac:dyDescent="0.25">
      <c r="A4" s="1" t="s">
        <v>1</v>
      </c>
      <c r="B4" s="1">
        <v>0.498</v>
      </c>
      <c r="C4" s="1">
        <v>1.234</v>
      </c>
      <c r="E4" s="2">
        <f t="shared" si="0"/>
        <v>0.48622366288492708</v>
      </c>
      <c r="F4" s="2">
        <f t="shared" si="1"/>
        <v>0.64829821717990277</v>
      </c>
      <c r="L4" s="1">
        <v>0.1</v>
      </c>
      <c r="M4" s="1">
        <v>2.5</v>
      </c>
      <c r="N4" s="1">
        <f t="shared" si="2"/>
        <v>4.9800000000000004E-2</v>
      </c>
      <c r="O4" s="1">
        <f t="shared" si="3"/>
        <v>1.2450000000000001</v>
      </c>
      <c r="P4" s="1">
        <f t="shared" si="4"/>
        <v>0.12340000000000001</v>
      </c>
      <c r="Q4" s="1">
        <f t="shared" si="5"/>
        <v>3.085</v>
      </c>
    </row>
    <row r="5" spans="1:17" x14ac:dyDescent="0.25">
      <c r="A5" s="1" t="s">
        <v>2</v>
      </c>
      <c r="B5" s="1">
        <v>0.51100000000000001</v>
      </c>
      <c r="C5" s="1">
        <v>1.383</v>
      </c>
      <c r="E5" s="2">
        <f t="shared" si="0"/>
        <v>0.43383947939262468</v>
      </c>
      <c r="F5" s="2">
        <f t="shared" si="1"/>
        <v>0.57845263919016632</v>
      </c>
      <c r="L5" s="1">
        <v>0.1</v>
      </c>
      <c r="M5" s="1">
        <v>2</v>
      </c>
      <c r="N5" s="1">
        <f t="shared" si="2"/>
        <v>5.1100000000000007E-2</v>
      </c>
      <c r="O5" s="1">
        <f t="shared" si="3"/>
        <v>1.022</v>
      </c>
      <c r="P5" s="1">
        <f t="shared" si="4"/>
        <v>0.13830000000000001</v>
      </c>
      <c r="Q5" s="1">
        <f t="shared" si="5"/>
        <v>2.766</v>
      </c>
    </row>
    <row r="6" spans="1:17" x14ac:dyDescent="0.25">
      <c r="A6" s="1" t="s">
        <v>3</v>
      </c>
      <c r="B6" s="1">
        <v>0.214</v>
      </c>
      <c r="C6" s="1">
        <v>0.41399999999999998</v>
      </c>
      <c r="E6" s="2">
        <f t="shared" si="0"/>
        <v>1.4492753623188406</v>
      </c>
      <c r="F6" s="2">
        <f t="shared" si="1"/>
        <v>1.9323671497584543</v>
      </c>
      <c r="L6" s="1">
        <v>0.2</v>
      </c>
      <c r="M6" s="1">
        <v>6</v>
      </c>
      <c r="N6" s="1">
        <f t="shared" si="2"/>
        <v>4.2800000000000005E-2</v>
      </c>
      <c r="O6" s="1">
        <f t="shared" si="3"/>
        <v>1.284</v>
      </c>
      <c r="P6" s="1">
        <f t="shared" si="4"/>
        <v>8.2799999999999999E-2</v>
      </c>
      <c r="Q6" s="1">
        <f t="shared" si="5"/>
        <v>2.484</v>
      </c>
    </row>
    <row r="7" spans="1:17" x14ac:dyDescent="0.25">
      <c r="A7" s="1" t="s">
        <v>16</v>
      </c>
      <c r="B7" s="1">
        <v>0.114</v>
      </c>
      <c r="C7" s="1">
        <v>0.25800000000000001</v>
      </c>
      <c r="E7" s="2">
        <f t="shared" si="0"/>
        <v>2.3255813953488369</v>
      </c>
      <c r="F7" s="2">
        <f t="shared" si="1"/>
        <v>3.1007751937984498</v>
      </c>
    </row>
    <row r="8" spans="1:17" x14ac:dyDescent="0.25">
      <c r="A8" s="1" t="s">
        <v>17</v>
      </c>
      <c r="B8" s="1">
        <v>0.13100000000000001</v>
      </c>
      <c r="C8" s="1">
        <v>0.30499999999999999</v>
      </c>
      <c r="E8" s="2">
        <f t="shared" si="0"/>
        <v>1.9672131147540983</v>
      </c>
      <c r="F8" s="2">
        <f t="shared" si="1"/>
        <v>2.6229508196721314</v>
      </c>
    </row>
    <row r="11" spans="1:17" x14ac:dyDescent="0.25">
      <c r="A11" s="1" t="s">
        <v>19</v>
      </c>
      <c r="C11" s="1">
        <v>0.6</v>
      </c>
    </row>
    <row r="12" spans="1:17" x14ac:dyDescent="0.25">
      <c r="A12" s="1" t="s">
        <v>18</v>
      </c>
      <c r="C12" s="1">
        <v>0.8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2018-12-29T10:31:39Z</dcterms:created>
  <dcterms:modified xsi:type="dcterms:W3CDTF">2019-03-13T11:53:52Z</dcterms:modified>
</cp:coreProperties>
</file>