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xRo\source\repos\Minecraf_Block_Finder\"/>
    </mc:Choice>
  </mc:AlternateContent>
  <xr:revisionPtr revIDLastSave="0" documentId="13_ncr:1_{281BCAE8-DE74-442D-AD38-91AE61937DA4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block positio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W2" i="1" l="1"/>
  <c r="U2" i="1"/>
  <c r="Y2" i="1" s="1"/>
  <c r="T2" i="1"/>
  <c r="S2" i="1"/>
  <c r="N2" i="1"/>
  <c r="Y15" i="1"/>
  <c r="Y7" i="1"/>
  <c r="U3" i="1"/>
  <c r="Y3" i="1" s="1"/>
  <c r="U4" i="1"/>
  <c r="Y4" i="1" s="1"/>
  <c r="U5" i="1"/>
  <c r="Y5" i="1" s="1"/>
  <c r="U6" i="1"/>
  <c r="Y6" i="1" s="1"/>
  <c r="U11" i="1"/>
  <c r="Y11" i="1" s="1"/>
  <c r="U12" i="1"/>
  <c r="Y12" i="1" s="1"/>
  <c r="U13" i="1"/>
  <c r="Y13" i="1" s="1"/>
  <c r="U14" i="1"/>
  <c r="Y14" i="1" s="1"/>
  <c r="U19" i="1"/>
  <c r="Y19" i="1" s="1"/>
  <c r="U20" i="1"/>
  <c r="Y20" i="1" s="1"/>
  <c r="U21" i="1"/>
  <c r="Y21" i="1" s="1"/>
  <c r="U22" i="1"/>
  <c r="Y22" i="1" s="1"/>
  <c r="U27" i="1"/>
  <c r="Y27" i="1" s="1"/>
  <c r="U28" i="1"/>
  <c r="Y28" i="1" s="1"/>
  <c r="U29" i="1"/>
  <c r="Y29" i="1" s="1"/>
  <c r="U30" i="1"/>
  <c r="Y30" i="1" s="1"/>
  <c r="U35" i="1"/>
  <c r="Y35" i="1" s="1"/>
  <c r="U36" i="1"/>
  <c r="Y36" i="1" s="1"/>
  <c r="U37" i="1"/>
  <c r="Y37" i="1" s="1"/>
  <c r="T34" i="1"/>
  <c r="S3" i="1"/>
  <c r="S4" i="1"/>
  <c r="S5" i="1"/>
  <c r="S6" i="1"/>
  <c r="S11" i="1"/>
  <c r="S12" i="1"/>
  <c r="S13" i="1"/>
  <c r="S14" i="1"/>
  <c r="S19" i="1"/>
  <c r="S20" i="1"/>
  <c r="S21" i="1"/>
  <c r="S22" i="1"/>
  <c r="S27" i="1"/>
  <c r="S28" i="1"/>
  <c r="S29" i="1"/>
  <c r="S30" i="1"/>
  <c r="S35" i="1"/>
  <c r="S36" i="1"/>
  <c r="S37" i="1"/>
  <c r="R3" i="1"/>
  <c r="T3" i="1" s="1"/>
  <c r="R4" i="1"/>
  <c r="T4" i="1" s="1"/>
  <c r="R5" i="1"/>
  <c r="T5" i="1" s="1"/>
  <c r="R6" i="1"/>
  <c r="T6" i="1" s="1"/>
  <c r="R7" i="1"/>
  <c r="U7" i="1" s="1"/>
  <c r="R8" i="1"/>
  <c r="U8" i="1" s="1"/>
  <c r="Y8" i="1" s="1"/>
  <c r="R9" i="1"/>
  <c r="U9" i="1" s="1"/>
  <c r="Y9" i="1" s="1"/>
  <c r="R10" i="1"/>
  <c r="R11" i="1"/>
  <c r="T11" i="1" s="1"/>
  <c r="R12" i="1"/>
  <c r="T12" i="1" s="1"/>
  <c r="R13" i="1"/>
  <c r="T13" i="1" s="1"/>
  <c r="R14" i="1"/>
  <c r="T14" i="1" s="1"/>
  <c r="R15" i="1"/>
  <c r="U15" i="1" s="1"/>
  <c r="R16" i="1"/>
  <c r="U16" i="1" s="1"/>
  <c r="Y16" i="1" s="1"/>
  <c r="R17" i="1"/>
  <c r="T17" i="1" s="1"/>
  <c r="R18" i="1"/>
  <c r="T18" i="1" s="1"/>
  <c r="R19" i="1"/>
  <c r="T19" i="1" s="1"/>
  <c r="R20" i="1"/>
  <c r="T20" i="1" s="1"/>
  <c r="R21" i="1"/>
  <c r="T21" i="1" s="1"/>
  <c r="R22" i="1"/>
  <c r="T22" i="1" s="1"/>
  <c r="R23" i="1"/>
  <c r="U23" i="1" s="1"/>
  <c r="Y23" i="1" s="1"/>
  <c r="R24" i="1"/>
  <c r="U24" i="1" s="1"/>
  <c r="Y24" i="1" s="1"/>
  <c r="R25" i="1"/>
  <c r="T25" i="1" s="1"/>
  <c r="R26" i="1"/>
  <c r="T26" i="1" s="1"/>
  <c r="R27" i="1"/>
  <c r="T27" i="1" s="1"/>
  <c r="R28" i="1"/>
  <c r="T28" i="1" s="1"/>
  <c r="R29" i="1"/>
  <c r="T29" i="1" s="1"/>
  <c r="R30" i="1"/>
  <c r="T30" i="1" s="1"/>
  <c r="R31" i="1"/>
  <c r="U31" i="1" s="1"/>
  <c r="Y31" i="1" s="1"/>
  <c r="R32" i="1"/>
  <c r="U32" i="1" s="1"/>
  <c r="Y32" i="1" s="1"/>
  <c r="R33" i="1"/>
  <c r="U33" i="1" s="1"/>
  <c r="Y33" i="1" s="1"/>
  <c r="R34" i="1"/>
  <c r="R35" i="1"/>
  <c r="T35" i="1" s="1"/>
  <c r="R36" i="1"/>
  <c r="T36" i="1" s="1"/>
  <c r="R37" i="1"/>
  <c r="T37" i="1" s="1"/>
  <c r="R2" i="1"/>
  <c r="N3" i="1"/>
  <c r="O3" i="1" s="1"/>
  <c r="N4" i="1"/>
  <c r="O4" i="1" s="1"/>
  <c r="N5" i="1"/>
  <c r="P5" i="1" s="1"/>
  <c r="O5" i="1"/>
  <c r="N6" i="1"/>
  <c r="O6" i="1" s="1"/>
  <c r="N7" i="1"/>
  <c r="O7" i="1" s="1"/>
  <c r="N8" i="1"/>
  <c r="O8" i="1" s="1"/>
  <c r="N9" i="1"/>
  <c r="O9" i="1"/>
  <c r="P9" i="1"/>
  <c r="N10" i="1"/>
  <c r="N11" i="1"/>
  <c r="O11" i="1" s="1"/>
  <c r="N12" i="1"/>
  <c r="O12" i="1" s="1"/>
  <c r="N13" i="1"/>
  <c r="P13" i="1" s="1"/>
  <c r="O13" i="1"/>
  <c r="N14" i="1"/>
  <c r="O14" i="1" s="1"/>
  <c r="N15" i="1"/>
  <c r="O15" i="1" s="1"/>
  <c r="P15" i="1"/>
  <c r="N16" i="1"/>
  <c r="O16" i="1" s="1"/>
  <c r="N17" i="1"/>
  <c r="O17" i="1"/>
  <c r="P17" i="1"/>
  <c r="N18" i="1"/>
  <c r="P18" i="1" s="1"/>
  <c r="N19" i="1"/>
  <c r="O19" i="1" s="1"/>
  <c r="N20" i="1"/>
  <c r="O20" i="1" s="1"/>
  <c r="N21" i="1"/>
  <c r="P21" i="1" s="1"/>
  <c r="O21" i="1"/>
  <c r="N22" i="1"/>
  <c r="O22" i="1" s="1"/>
  <c r="P22" i="1"/>
  <c r="N23" i="1"/>
  <c r="N24" i="1"/>
  <c r="O24" i="1" s="1"/>
  <c r="N25" i="1"/>
  <c r="O25" i="1"/>
  <c r="P25" i="1"/>
  <c r="N26" i="1"/>
  <c r="O26" i="1"/>
  <c r="P26" i="1"/>
  <c r="N27" i="1"/>
  <c r="O27" i="1" s="1"/>
  <c r="N28" i="1"/>
  <c r="O28" i="1" s="1"/>
  <c r="N29" i="1"/>
  <c r="P29" i="1" s="1"/>
  <c r="N30" i="1"/>
  <c r="O30" i="1" s="1"/>
  <c r="P30" i="1"/>
  <c r="N31" i="1"/>
  <c r="O31" i="1" s="1"/>
  <c r="P31" i="1"/>
  <c r="N32" i="1"/>
  <c r="O32" i="1" s="1"/>
  <c r="N33" i="1"/>
  <c r="O33" i="1"/>
  <c r="P33" i="1"/>
  <c r="N34" i="1"/>
  <c r="O34" i="1"/>
  <c r="P34" i="1"/>
  <c r="N35" i="1"/>
  <c r="O35" i="1" s="1"/>
  <c r="N36" i="1"/>
  <c r="O36" i="1" s="1"/>
  <c r="N37" i="1"/>
  <c r="P37" i="1" s="1"/>
  <c r="O37" i="1"/>
  <c r="L7" i="1"/>
  <c r="L15" i="1"/>
  <c r="L23" i="1"/>
  <c r="K3" i="1"/>
  <c r="W3" i="1" s="1"/>
  <c r="K8" i="1"/>
  <c r="K9" i="1"/>
  <c r="K10" i="1"/>
  <c r="K11" i="1"/>
  <c r="W11" i="1" s="1"/>
  <c r="K16" i="1"/>
  <c r="K17" i="1"/>
  <c r="K18" i="1"/>
  <c r="K19" i="1"/>
  <c r="W19" i="1" s="1"/>
  <c r="K24" i="1"/>
  <c r="K25" i="1"/>
  <c r="K26" i="1"/>
  <c r="K27" i="1"/>
  <c r="W27" i="1" s="1"/>
  <c r="K32" i="1"/>
  <c r="K33" i="1"/>
  <c r="K34" i="1"/>
  <c r="K35" i="1"/>
  <c r="W35" i="1" s="1"/>
  <c r="J3" i="1"/>
  <c r="L3" i="1" s="1"/>
  <c r="J4" i="1"/>
  <c r="K4" i="1" s="1"/>
  <c r="W4" i="1" s="1"/>
  <c r="J5" i="1"/>
  <c r="K5" i="1" s="1"/>
  <c r="W5" i="1" s="1"/>
  <c r="J6" i="1"/>
  <c r="K6" i="1" s="1"/>
  <c r="W6" i="1" s="1"/>
  <c r="J7" i="1"/>
  <c r="K7" i="1" s="1"/>
  <c r="J8" i="1"/>
  <c r="L8" i="1" s="1"/>
  <c r="J9" i="1"/>
  <c r="L9" i="1" s="1"/>
  <c r="J10" i="1"/>
  <c r="L10" i="1" s="1"/>
  <c r="J11" i="1"/>
  <c r="L11" i="1" s="1"/>
  <c r="J12" i="1"/>
  <c r="K12" i="1" s="1"/>
  <c r="W12" i="1" s="1"/>
  <c r="J13" i="1"/>
  <c r="K13" i="1" s="1"/>
  <c r="W13" i="1" s="1"/>
  <c r="J14" i="1"/>
  <c r="K14" i="1" s="1"/>
  <c r="J15" i="1"/>
  <c r="K15" i="1" s="1"/>
  <c r="J16" i="1"/>
  <c r="L16" i="1" s="1"/>
  <c r="J17" i="1"/>
  <c r="L17" i="1" s="1"/>
  <c r="X17" i="1" s="1"/>
  <c r="J18" i="1"/>
  <c r="L18" i="1" s="1"/>
  <c r="X18" i="1" s="1"/>
  <c r="J19" i="1"/>
  <c r="L19" i="1" s="1"/>
  <c r="J20" i="1"/>
  <c r="K20" i="1" s="1"/>
  <c r="W20" i="1" s="1"/>
  <c r="J21" i="1"/>
  <c r="K21" i="1" s="1"/>
  <c r="W21" i="1" s="1"/>
  <c r="J22" i="1"/>
  <c r="K22" i="1" s="1"/>
  <c r="W22" i="1" s="1"/>
  <c r="J23" i="1"/>
  <c r="K23" i="1" s="1"/>
  <c r="J24" i="1"/>
  <c r="L24" i="1" s="1"/>
  <c r="J25" i="1"/>
  <c r="L25" i="1" s="1"/>
  <c r="X25" i="1" s="1"/>
  <c r="J26" i="1"/>
  <c r="L26" i="1" s="1"/>
  <c r="J27" i="1"/>
  <c r="L27" i="1" s="1"/>
  <c r="J28" i="1"/>
  <c r="K28" i="1" s="1"/>
  <c r="W28" i="1" s="1"/>
  <c r="J29" i="1"/>
  <c r="K29" i="1" s="1"/>
  <c r="J30" i="1"/>
  <c r="K30" i="1" s="1"/>
  <c r="W30" i="1" s="1"/>
  <c r="J31" i="1"/>
  <c r="K31" i="1" s="1"/>
  <c r="J32" i="1"/>
  <c r="L32" i="1" s="1"/>
  <c r="J33" i="1"/>
  <c r="L33" i="1" s="1"/>
  <c r="J34" i="1"/>
  <c r="L34" i="1" s="1"/>
  <c r="J35" i="1"/>
  <c r="L35" i="1" s="1"/>
  <c r="J36" i="1"/>
  <c r="K36" i="1" s="1"/>
  <c r="J37" i="1"/>
  <c r="K37" i="1" s="1"/>
  <c r="W37" i="1" s="1"/>
  <c r="J2" i="1"/>
  <c r="K2" i="1" s="1"/>
  <c r="L22" i="1" l="1"/>
  <c r="X22" i="1" s="1"/>
  <c r="X26" i="1"/>
  <c r="X7" i="1"/>
  <c r="U10" i="1"/>
  <c r="Y10" i="1" s="1"/>
  <c r="S10" i="1"/>
  <c r="W31" i="1"/>
  <c r="W16" i="1"/>
  <c r="L30" i="1"/>
  <c r="X30" i="1" s="1"/>
  <c r="O18" i="1"/>
  <c r="W18" i="1" s="1"/>
  <c r="P14" i="1"/>
  <c r="W36" i="1"/>
  <c r="X19" i="1"/>
  <c r="L14" i="1"/>
  <c r="T10" i="1"/>
  <c r="O23" i="1"/>
  <c r="W23" i="1" s="1"/>
  <c r="P23" i="1"/>
  <c r="X23" i="1" s="1"/>
  <c r="U34" i="1"/>
  <c r="Y34" i="1" s="1"/>
  <c r="S34" i="1"/>
  <c r="U26" i="1"/>
  <c r="Y26" i="1" s="1"/>
  <c r="S26" i="1"/>
  <c r="W26" i="1" s="1"/>
  <c r="X33" i="1"/>
  <c r="X9" i="1"/>
  <c r="W34" i="1"/>
  <c r="L2" i="1"/>
  <c r="L6" i="1"/>
  <c r="O10" i="1"/>
  <c r="W10" i="1" s="1"/>
  <c r="P10" i="1"/>
  <c r="X10" i="1" s="1"/>
  <c r="W14" i="1"/>
  <c r="X34" i="1"/>
  <c r="U18" i="1"/>
  <c r="Y18" i="1" s="1"/>
  <c r="S18" i="1"/>
  <c r="X24" i="1"/>
  <c r="X8" i="1"/>
  <c r="W33" i="1"/>
  <c r="L31" i="1"/>
  <c r="T33" i="1"/>
  <c r="T9" i="1"/>
  <c r="T8" i="1"/>
  <c r="T31" i="1"/>
  <c r="T23" i="1"/>
  <c r="T15" i="1"/>
  <c r="X15" i="1" s="1"/>
  <c r="T7" i="1"/>
  <c r="P7" i="1"/>
  <c r="S33" i="1"/>
  <c r="S25" i="1"/>
  <c r="W25" i="1" s="1"/>
  <c r="S17" i="1"/>
  <c r="W17" i="1" s="1"/>
  <c r="S9" i="1"/>
  <c r="W9" i="1" s="1"/>
  <c r="U25" i="1"/>
  <c r="Y25" i="1" s="1"/>
  <c r="U17" i="1"/>
  <c r="Y17" i="1" s="1"/>
  <c r="L37" i="1"/>
  <c r="X37" i="1" s="1"/>
  <c r="L29" i="1"/>
  <c r="X29" i="1" s="1"/>
  <c r="L21" i="1"/>
  <c r="X21" i="1" s="1"/>
  <c r="L13" i="1"/>
  <c r="X13" i="1" s="1"/>
  <c r="L5" i="1"/>
  <c r="X5" i="1" s="1"/>
  <c r="L36" i="1"/>
  <c r="L28" i="1"/>
  <c r="X28" i="1" s="1"/>
  <c r="L20" i="1"/>
  <c r="X20" i="1" s="1"/>
  <c r="L12" i="1"/>
  <c r="L4" i="1"/>
  <c r="T32" i="1"/>
  <c r="T24" i="1"/>
  <c r="T16" i="1"/>
  <c r="P6" i="1"/>
  <c r="S32" i="1"/>
  <c r="W32" i="1" s="1"/>
  <c r="S24" i="1"/>
  <c r="W24" i="1" s="1"/>
  <c r="S16" i="1"/>
  <c r="S8" i="1"/>
  <c r="W8" i="1" s="1"/>
  <c r="S31" i="1"/>
  <c r="S23" i="1"/>
  <c r="S15" i="1"/>
  <c r="W15" i="1" s="1"/>
  <c r="S7" i="1"/>
  <c r="W7" i="1" s="1"/>
  <c r="O29" i="1"/>
  <c r="W29" i="1" s="1"/>
  <c r="P36" i="1"/>
  <c r="P28" i="1"/>
  <c r="P20" i="1"/>
  <c r="P12" i="1"/>
  <c r="P4" i="1"/>
  <c r="P35" i="1"/>
  <c r="X35" i="1" s="1"/>
  <c r="P27" i="1"/>
  <c r="X27" i="1" s="1"/>
  <c r="P19" i="1"/>
  <c r="P11" i="1"/>
  <c r="X11" i="1" s="1"/>
  <c r="P3" i="1"/>
  <c r="X3" i="1" s="1"/>
  <c r="P32" i="1"/>
  <c r="X32" i="1" s="1"/>
  <c r="P24" i="1"/>
  <c r="P16" i="1"/>
  <c r="X16" i="1" s="1"/>
  <c r="P8" i="1"/>
  <c r="P2" i="1"/>
  <c r="O2" i="1"/>
  <c r="X36" i="1" l="1"/>
  <c r="X6" i="1"/>
  <c r="X2" i="1"/>
  <c r="X14" i="1"/>
  <c r="X4" i="1"/>
  <c r="X31" i="1"/>
  <c r="X12" i="1"/>
</calcChain>
</file>

<file path=xl/sharedStrings.xml><?xml version="1.0" encoding="utf-8"?>
<sst xmlns="http://schemas.openxmlformats.org/spreadsheetml/2006/main" count="129" uniqueCount="52">
  <si>
    <t>x</t>
  </si>
  <si>
    <t>z</t>
  </si>
  <si>
    <t>y</t>
  </si>
  <si>
    <t>ID</t>
  </si>
  <si>
    <t>Region</t>
  </si>
  <si>
    <t>Chunk</t>
  </si>
  <si>
    <t>Y Section</t>
  </si>
  <si>
    <t>Index</t>
  </si>
  <si>
    <t>r.0.0.mca</t>
  </si>
  <si>
    <t>[0.0]</t>
  </si>
  <si>
    <t>0x0600</t>
  </si>
  <si>
    <t>0x07F0</t>
  </si>
  <si>
    <t>0x040F</t>
  </si>
  <si>
    <t>0x05FF</t>
  </si>
  <si>
    <t>[0.1]</t>
  </si>
  <si>
    <t>0x0700</t>
  </si>
  <si>
    <t>0x050F</t>
  </si>
  <si>
    <t>0x06FF</t>
  </si>
  <si>
    <t>r.-1.0.mca</t>
  </si>
  <si>
    <t>[31.1]</t>
  </si>
  <si>
    <t>0x070F</t>
  </si>
  <si>
    <t>0x07FF</t>
  </si>
  <si>
    <t>0x08F0</t>
  </si>
  <si>
    <t>0x0800</t>
  </si>
  <si>
    <t>[31.0]</t>
  </si>
  <si>
    <t>0x060F</t>
  </si>
  <si>
    <t>r.-1.-1.mca</t>
  </si>
  <si>
    <t>[31.31]</t>
  </si>
  <si>
    <t>r.0.-1.mca</t>
  </si>
  <si>
    <t>[0.31]</t>
  </si>
  <si>
    <t>0x06F0</t>
  </si>
  <si>
    <t>0x0500</t>
  </si>
  <si>
    <t>0x030F</t>
  </si>
  <si>
    <t>0x04FF</t>
  </si>
  <si>
    <t>[1.31]</t>
  </si>
  <si>
    <t>0x04F0</t>
  </si>
  <si>
    <t>0x0300</t>
  </si>
  <si>
    <t>0x010F</t>
  </si>
  <si>
    <t>[1.1]</t>
  </si>
  <si>
    <t>[1.0]</t>
  </si>
  <si>
    <t>0x0400</t>
  </si>
  <si>
    <t>0x05F0</t>
  </si>
  <si>
    <t>reg 1st nb</t>
  </si>
  <si>
    <t>reg 2nd nb</t>
  </si>
  <si>
    <t>reg index</t>
  </si>
  <si>
    <t>chunk index</t>
  </si>
  <si>
    <t>chunk 1st nb</t>
  </si>
  <si>
    <t>chunk 2nd nb</t>
  </si>
  <si>
    <t>index dec</t>
  </si>
  <si>
    <t>section x</t>
  </si>
  <si>
    <t>section z</t>
  </si>
  <si>
    <t>section 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</si>
</sst>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2"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37"/>
  <sheetViews>
    <sheetView tabSelected="1" topLeftCell="C1" workbookViewId="0">
      <selection activeCell="Y2" sqref="Y2"/>
    </sheetView>
  </sheetViews>
  <sheetFormatPr baseColWidth="10" defaultRowHeight="15" x14ac:dyDescent="0.25"/>
  <cols>
    <col min="14" max="14" width="11.7109375" bestFit="1" customWidth="1"/>
    <col min="15" max="15" width="12" bestFit="1" customWidth="1"/>
    <col min="16" max="16" width="12.7109375" bestFit="1" customWidth="1"/>
  </cols>
  <sheetData>
    <row r="1" spans="1:2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t="s">
        <v>44</v>
      </c>
      <c r="K1" t="s">
        <v>42</v>
      </c>
      <c r="L1" t="s">
        <v>43</v>
      </c>
      <c r="N1" t="s">
        <v>45</v>
      </c>
      <c r="O1" t="s">
        <v>46</v>
      </c>
      <c r="P1" t="s">
        <v>47</v>
      </c>
      <c r="R1" t="s">
        <v>48</v>
      </c>
      <c r="S1" t="s">
        <v>49</v>
      </c>
      <c r="T1" t="s">
        <v>50</v>
      </c>
      <c r="U1" t="s">
        <v>51</v>
      </c>
      <c r="W1" t="s">
        <v>0</v>
      </c>
      <c r="X1" t="s">
        <v>1</v>
      </c>
      <c r="Y1" t="s">
        <v>2</v>
      </c>
    </row>
    <row r="2" spans="1:25" x14ac:dyDescent="0.25">
      <c r="A2">
        <v>0</v>
      </c>
      <c r="B2">
        <v>0</v>
      </c>
      <c r="C2">
        <v>71</v>
      </c>
      <c r="D2">
        <v>2</v>
      </c>
      <c r="E2" t="s">
        <v>8</v>
      </c>
      <c r="F2" t="s">
        <v>9</v>
      </c>
      <c r="G2">
        <v>4</v>
      </c>
      <c r="H2" t="s">
        <v>10</v>
      </c>
      <c r="J2" t="str">
        <f>RIGHT(LEFT(E2,LEN(E2)-4),LEN(E2)-4-2)</f>
        <v>0.0</v>
      </c>
      <c r="K2">
        <f>VALUE(LEFT(J2,FIND(".",J2)-1))</f>
        <v>0</v>
      </c>
      <c r="L2">
        <f>VALUE(RIGHT(J2,LEN(J2)-FIND(".",J2)))</f>
        <v>0</v>
      </c>
      <c r="N2" t="str">
        <f>RIGHT(LEFT(F2,LEN(F2)-1),LEN(F2)-1-1)</f>
        <v>0.0</v>
      </c>
      <c r="O2">
        <f>VALUE(LEFT(N2,FIND(".",N2)-1))</f>
        <v>0</v>
      </c>
      <c r="P2">
        <f>VALUE(RIGHT(N2,LEN(N2)-FIND(".",N2)))</f>
        <v>0</v>
      </c>
      <c r="R2">
        <f>HEX2DEC(RIGHT(H2,3))</f>
        <v>1536</v>
      </c>
      <c r="S2">
        <f>MOD(R2,16)</f>
        <v>0</v>
      </c>
      <c r="T2">
        <f>MOD(ROUNDDOWN(R2/16,0),16)</f>
        <v>0</v>
      </c>
      <c r="U2">
        <f>MOD(ROUNDDOWN(R2/256,0),16)</f>
        <v>6</v>
      </c>
      <c r="W2">
        <f>K2*512+O2*16+S2</f>
        <v>0</v>
      </c>
      <c r="X2">
        <f>L2*512+P2*16+T2</f>
        <v>0</v>
      </c>
      <c r="Y2">
        <f>G2*16+U2+1</f>
        <v>71</v>
      </c>
    </row>
    <row r="3" spans="1:25" x14ac:dyDescent="0.25">
      <c r="A3">
        <v>0</v>
      </c>
      <c r="B3">
        <v>15</v>
      </c>
      <c r="C3">
        <v>72</v>
      </c>
      <c r="D3">
        <v>1</v>
      </c>
      <c r="E3" t="s">
        <v>8</v>
      </c>
      <c r="F3" t="s">
        <v>9</v>
      </c>
      <c r="G3">
        <v>4</v>
      </c>
      <c r="H3" t="s">
        <v>11</v>
      </c>
      <c r="J3" t="str">
        <f t="shared" ref="J3:J37" si="0">RIGHT(LEFT(E3,LEN(E3)-4),LEN(E3)-4-2)</f>
        <v>0.0</v>
      </c>
      <c r="K3">
        <f t="shared" ref="K3:K37" si="1">VALUE(LEFT(J3,FIND(".",J3)-1))</f>
        <v>0</v>
      </c>
      <c r="L3">
        <f t="shared" ref="L3:L37" si="2">VALUE(RIGHT(J3,LEN(J3)-FIND(".",J3)))</f>
        <v>0</v>
      </c>
      <c r="N3" t="str">
        <f t="shared" ref="N3:N37" si="3">RIGHT(LEFT(F3,LEN(F3)-1),LEN(F3)-1-1)</f>
        <v>0.0</v>
      </c>
      <c r="O3">
        <f t="shared" ref="O3:O37" si="4">VALUE(LEFT(N3,FIND(".",N3)-1))</f>
        <v>0</v>
      </c>
      <c r="P3">
        <f t="shared" ref="P3:P37" si="5">VALUE(RIGHT(N3,LEN(N3)-FIND(".",N3)))</f>
        <v>0</v>
      </c>
      <c r="R3">
        <f t="shared" ref="R3:R37" si="6">HEX2DEC(RIGHT(H3,3))</f>
        <v>2032</v>
      </c>
      <c r="S3">
        <f t="shared" ref="S3:S37" si="7">MOD(R3,16)</f>
        <v>0</v>
      </c>
      <c r="T3">
        <f t="shared" ref="T3:T37" si="8">MOD(ROUNDDOWN(R3/16,0),16)</f>
        <v>15</v>
      </c>
      <c r="U3">
        <f t="shared" ref="U3:U37" si="9">MOD(ROUNDDOWN(R3/256,0),16)</f>
        <v>7</v>
      </c>
      <c r="W3">
        <f t="shared" ref="W3:W37" si="10">K3*512+O3*16+S3</f>
        <v>0</v>
      </c>
      <c r="X3">
        <f t="shared" ref="X3:X37" si="11">L3*512+P3*16+T3</f>
        <v>15</v>
      </c>
      <c r="Y3">
        <f t="shared" ref="Y3:Y37" si="12">G3*16+U3+1</f>
        <v>72</v>
      </c>
    </row>
    <row r="4" spans="1:25" x14ac:dyDescent="0.25">
      <c r="A4">
        <v>15</v>
      </c>
      <c r="B4">
        <v>0</v>
      </c>
      <c r="C4">
        <v>69</v>
      </c>
      <c r="D4">
        <v>3</v>
      </c>
      <c r="E4" t="s">
        <v>8</v>
      </c>
      <c r="F4" t="s">
        <v>9</v>
      </c>
      <c r="G4">
        <v>4</v>
      </c>
      <c r="H4" t="s">
        <v>12</v>
      </c>
      <c r="J4" t="str">
        <f t="shared" si="0"/>
        <v>0.0</v>
      </c>
      <c r="K4">
        <f t="shared" si="1"/>
        <v>0</v>
      </c>
      <c r="L4">
        <f t="shared" si="2"/>
        <v>0</v>
      </c>
      <c r="N4" t="str">
        <f t="shared" si="3"/>
        <v>0.0</v>
      </c>
      <c r="O4">
        <f t="shared" si="4"/>
        <v>0</v>
      </c>
      <c r="P4">
        <f t="shared" si="5"/>
        <v>0</v>
      </c>
      <c r="R4">
        <f t="shared" si="6"/>
        <v>1039</v>
      </c>
      <c r="S4">
        <f t="shared" si="7"/>
        <v>15</v>
      </c>
      <c r="T4">
        <f t="shared" si="8"/>
        <v>0</v>
      </c>
      <c r="U4">
        <f t="shared" si="9"/>
        <v>4</v>
      </c>
      <c r="W4">
        <f t="shared" si="10"/>
        <v>15</v>
      </c>
      <c r="X4">
        <f t="shared" si="11"/>
        <v>0</v>
      </c>
      <c r="Y4">
        <f t="shared" si="12"/>
        <v>69</v>
      </c>
    </row>
    <row r="5" spans="1:25" x14ac:dyDescent="0.25">
      <c r="A5">
        <v>15</v>
      </c>
      <c r="B5">
        <v>15</v>
      </c>
      <c r="C5">
        <v>70</v>
      </c>
      <c r="D5">
        <v>4</v>
      </c>
      <c r="E5" t="s">
        <v>8</v>
      </c>
      <c r="F5" t="s">
        <v>9</v>
      </c>
      <c r="G5">
        <v>4</v>
      </c>
      <c r="H5" t="s">
        <v>13</v>
      </c>
      <c r="J5" t="str">
        <f t="shared" si="0"/>
        <v>0.0</v>
      </c>
      <c r="K5">
        <f t="shared" si="1"/>
        <v>0</v>
      </c>
      <c r="L5">
        <f t="shared" si="2"/>
        <v>0</v>
      </c>
      <c r="N5" t="str">
        <f t="shared" si="3"/>
        <v>0.0</v>
      </c>
      <c r="O5">
        <f t="shared" si="4"/>
        <v>0</v>
      </c>
      <c r="P5">
        <f t="shared" si="5"/>
        <v>0</v>
      </c>
      <c r="R5">
        <f t="shared" si="6"/>
        <v>1535</v>
      </c>
      <c r="S5">
        <f t="shared" si="7"/>
        <v>15</v>
      </c>
      <c r="T5">
        <f t="shared" si="8"/>
        <v>15</v>
      </c>
      <c r="U5">
        <f t="shared" si="9"/>
        <v>5</v>
      </c>
      <c r="W5">
        <f t="shared" si="10"/>
        <v>15</v>
      </c>
      <c r="X5">
        <f t="shared" si="11"/>
        <v>15</v>
      </c>
      <c r="Y5">
        <f t="shared" si="12"/>
        <v>70</v>
      </c>
    </row>
    <row r="6" spans="1:25" x14ac:dyDescent="0.25">
      <c r="A6">
        <v>0</v>
      </c>
      <c r="B6">
        <v>16</v>
      </c>
      <c r="C6">
        <v>72</v>
      </c>
      <c r="D6">
        <v>5</v>
      </c>
      <c r="E6" t="s">
        <v>8</v>
      </c>
      <c r="F6" t="s">
        <v>14</v>
      </c>
      <c r="G6">
        <v>4</v>
      </c>
      <c r="H6" t="s">
        <v>15</v>
      </c>
      <c r="J6" t="str">
        <f t="shared" si="0"/>
        <v>0.0</v>
      </c>
      <c r="K6">
        <f t="shared" si="1"/>
        <v>0</v>
      </c>
      <c r="L6">
        <f t="shared" si="2"/>
        <v>0</v>
      </c>
      <c r="N6" t="str">
        <f t="shared" si="3"/>
        <v>0.1</v>
      </c>
      <c r="O6">
        <f t="shared" si="4"/>
        <v>0</v>
      </c>
      <c r="P6">
        <f t="shared" si="5"/>
        <v>1</v>
      </c>
      <c r="R6">
        <f t="shared" si="6"/>
        <v>1792</v>
      </c>
      <c r="S6">
        <f t="shared" si="7"/>
        <v>0</v>
      </c>
      <c r="T6">
        <f t="shared" si="8"/>
        <v>0</v>
      </c>
      <c r="U6">
        <f t="shared" si="9"/>
        <v>7</v>
      </c>
      <c r="W6">
        <f t="shared" si="10"/>
        <v>0</v>
      </c>
      <c r="X6">
        <f t="shared" si="11"/>
        <v>16</v>
      </c>
      <c r="Y6">
        <f t="shared" si="12"/>
        <v>72</v>
      </c>
    </row>
    <row r="7" spans="1:25" x14ac:dyDescent="0.25">
      <c r="A7">
        <v>15</v>
      </c>
      <c r="B7">
        <v>16</v>
      </c>
      <c r="C7">
        <v>70</v>
      </c>
      <c r="D7">
        <v>7</v>
      </c>
      <c r="E7" t="s">
        <v>8</v>
      </c>
      <c r="F7" t="s">
        <v>14</v>
      </c>
      <c r="G7">
        <v>4</v>
      </c>
      <c r="H7" t="s">
        <v>16</v>
      </c>
      <c r="J7" t="str">
        <f t="shared" si="0"/>
        <v>0.0</v>
      </c>
      <c r="K7">
        <f t="shared" si="1"/>
        <v>0</v>
      </c>
      <c r="L7">
        <f t="shared" si="2"/>
        <v>0</v>
      </c>
      <c r="N7" t="str">
        <f t="shared" si="3"/>
        <v>0.1</v>
      </c>
      <c r="O7">
        <f t="shared" si="4"/>
        <v>0</v>
      </c>
      <c r="P7">
        <f t="shared" si="5"/>
        <v>1</v>
      </c>
      <c r="R7">
        <f t="shared" si="6"/>
        <v>1295</v>
      </c>
      <c r="S7">
        <f t="shared" si="7"/>
        <v>15</v>
      </c>
      <c r="T7">
        <f t="shared" si="8"/>
        <v>0</v>
      </c>
      <c r="U7">
        <f t="shared" si="9"/>
        <v>5</v>
      </c>
      <c r="W7">
        <f t="shared" si="10"/>
        <v>15</v>
      </c>
      <c r="X7">
        <f t="shared" si="11"/>
        <v>16</v>
      </c>
      <c r="Y7">
        <f t="shared" si="12"/>
        <v>70</v>
      </c>
    </row>
    <row r="8" spans="1:25" x14ac:dyDescent="0.25">
      <c r="A8">
        <v>15</v>
      </c>
      <c r="B8">
        <v>31</v>
      </c>
      <c r="C8">
        <v>71</v>
      </c>
      <c r="D8">
        <v>13</v>
      </c>
      <c r="E8" t="s">
        <v>8</v>
      </c>
      <c r="F8" t="s">
        <v>14</v>
      </c>
      <c r="G8">
        <v>4</v>
      </c>
      <c r="H8" t="s">
        <v>17</v>
      </c>
      <c r="J8" t="str">
        <f t="shared" si="0"/>
        <v>0.0</v>
      </c>
      <c r="K8">
        <f t="shared" si="1"/>
        <v>0</v>
      </c>
      <c r="L8">
        <f t="shared" si="2"/>
        <v>0</v>
      </c>
      <c r="N8" t="str">
        <f t="shared" si="3"/>
        <v>0.1</v>
      </c>
      <c r="O8">
        <f t="shared" si="4"/>
        <v>0</v>
      </c>
      <c r="P8">
        <f t="shared" si="5"/>
        <v>1</v>
      </c>
      <c r="R8">
        <f t="shared" si="6"/>
        <v>1791</v>
      </c>
      <c r="S8">
        <f t="shared" si="7"/>
        <v>15</v>
      </c>
      <c r="T8">
        <f t="shared" si="8"/>
        <v>15</v>
      </c>
      <c r="U8">
        <f t="shared" si="9"/>
        <v>6</v>
      </c>
      <c r="W8">
        <f t="shared" si="10"/>
        <v>15</v>
      </c>
      <c r="X8">
        <f t="shared" si="11"/>
        <v>31</v>
      </c>
      <c r="Y8">
        <f t="shared" si="12"/>
        <v>71</v>
      </c>
    </row>
    <row r="9" spans="1:25" x14ac:dyDescent="0.25">
      <c r="A9">
        <v>0</v>
      </c>
      <c r="B9">
        <v>31</v>
      </c>
      <c r="C9">
        <v>72</v>
      </c>
      <c r="D9">
        <v>14</v>
      </c>
      <c r="E9" t="s">
        <v>8</v>
      </c>
      <c r="F9" t="s">
        <v>14</v>
      </c>
      <c r="G9">
        <v>4</v>
      </c>
      <c r="H9" t="s">
        <v>11</v>
      </c>
      <c r="J9" t="str">
        <f t="shared" si="0"/>
        <v>0.0</v>
      </c>
      <c r="K9">
        <f t="shared" si="1"/>
        <v>0</v>
      </c>
      <c r="L9">
        <f t="shared" si="2"/>
        <v>0</v>
      </c>
      <c r="N9" t="str">
        <f t="shared" si="3"/>
        <v>0.1</v>
      </c>
      <c r="O9">
        <f t="shared" si="4"/>
        <v>0</v>
      </c>
      <c r="P9">
        <f t="shared" si="5"/>
        <v>1</v>
      </c>
      <c r="R9">
        <f t="shared" si="6"/>
        <v>2032</v>
      </c>
      <c r="S9">
        <f t="shared" si="7"/>
        <v>0</v>
      </c>
      <c r="T9">
        <f t="shared" si="8"/>
        <v>15</v>
      </c>
      <c r="U9">
        <f t="shared" si="9"/>
        <v>7</v>
      </c>
      <c r="W9">
        <f t="shared" si="10"/>
        <v>0</v>
      </c>
      <c r="X9">
        <f t="shared" si="11"/>
        <v>31</v>
      </c>
      <c r="Y9">
        <f t="shared" si="12"/>
        <v>72</v>
      </c>
    </row>
    <row r="10" spans="1:25" x14ac:dyDescent="0.25">
      <c r="A10">
        <v>-1</v>
      </c>
      <c r="B10">
        <v>16</v>
      </c>
      <c r="C10">
        <v>72</v>
      </c>
      <c r="D10">
        <v>15</v>
      </c>
      <c r="E10" t="s">
        <v>18</v>
      </c>
      <c r="F10" t="s">
        <v>19</v>
      </c>
      <c r="G10">
        <v>4</v>
      </c>
      <c r="H10" t="s">
        <v>20</v>
      </c>
      <c r="J10" t="str">
        <f t="shared" si="0"/>
        <v>-1.0</v>
      </c>
      <c r="K10">
        <f t="shared" si="1"/>
        <v>-1</v>
      </c>
      <c r="L10">
        <f t="shared" si="2"/>
        <v>0</v>
      </c>
      <c r="N10" t="str">
        <f t="shared" si="3"/>
        <v>31.1</v>
      </c>
      <c r="O10">
        <f t="shared" si="4"/>
        <v>31</v>
      </c>
      <c r="P10">
        <f t="shared" si="5"/>
        <v>1</v>
      </c>
      <c r="R10">
        <f t="shared" si="6"/>
        <v>1807</v>
      </c>
      <c r="S10">
        <f t="shared" si="7"/>
        <v>15</v>
      </c>
      <c r="T10">
        <f t="shared" si="8"/>
        <v>0</v>
      </c>
      <c r="U10">
        <f t="shared" si="9"/>
        <v>7</v>
      </c>
      <c r="W10">
        <f t="shared" si="10"/>
        <v>-1</v>
      </c>
      <c r="X10">
        <f t="shared" si="11"/>
        <v>16</v>
      </c>
      <c r="Y10">
        <f t="shared" si="12"/>
        <v>72</v>
      </c>
    </row>
    <row r="11" spans="1:25" x14ac:dyDescent="0.25">
      <c r="A11">
        <v>-1</v>
      </c>
      <c r="B11">
        <v>31</v>
      </c>
      <c r="C11">
        <v>72</v>
      </c>
      <c r="D11">
        <v>16</v>
      </c>
      <c r="E11" t="s">
        <v>18</v>
      </c>
      <c r="F11" t="s">
        <v>19</v>
      </c>
      <c r="G11">
        <v>4</v>
      </c>
      <c r="H11" t="s">
        <v>21</v>
      </c>
      <c r="J11" t="str">
        <f t="shared" si="0"/>
        <v>-1.0</v>
      </c>
      <c r="K11">
        <f t="shared" si="1"/>
        <v>-1</v>
      </c>
      <c r="L11">
        <f t="shared" si="2"/>
        <v>0</v>
      </c>
      <c r="N11" t="str">
        <f t="shared" si="3"/>
        <v>31.1</v>
      </c>
      <c r="O11">
        <f t="shared" si="4"/>
        <v>31</v>
      </c>
      <c r="P11">
        <f t="shared" si="5"/>
        <v>1</v>
      </c>
      <c r="R11">
        <f t="shared" si="6"/>
        <v>2047</v>
      </c>
      <c r="S11">
        <f t="shared" si="7"/>
        <v>15</v>
      </c>
      <c r="T11">
        <f t="shared" si="8"/>
        <v>15</v>
      </c>
      <c r="U11">
        <f t="shared" si="9"/>
        <v>7</v>
      </c>
      <c r="W11">
        <f t="shared" si="10"/>
        <v>-1</v>
      </c>
      <c r="X11">
        <f t="shared" si="11"/>
        <v>31</v>
      </c>
      <c r="Y11">
        <f t="shared" si="12"/>
        <v>72</v>
      </c>
    </row>
    <row r="12" spans="1:25" x14ac:dyDescent="0.25">
      <c r="A12">
        <v>-16</v>
      </c>
      <c r="B12">
        <v>31</v>
      </c>
      <c r="C12">
        <v>73</v>
      </c>
      <c r="D12">
        <v>17</v>
      </c>
      <c r="E12" t="s">
        <v>18</v>
      </c>
      <c r="F12" t="s">
        <v>19</v>
      </c>
      <c r="G12">
        <v>4</v>
      </c>
      <c r="H12" t="s">
        <v>22</v>
      </c>
      <c r="J12" t="str">
        <f t="shared" si="0"/>
        <v>-1.0</v>
      </c>
      <c r="K12">
        <f t="shared" si="1"/>
        <v>-1</v>
      </c>
      <c r="L12">
        <f t="shared" si="2"/>
        <v>0</v>
      </c>
      <c r="N12" t="str">
        <f t="shared" si="3"/>
        <v>31.1</v>
      </c>
      <c r="O12">
        <f t="shared" si="4"/>
        <v>31</v>
      </c>
      <c r="P12">
        <f t="shared" si="5"/>
        <v>1</v>
      </c>
      <c r="R12">
        <f t="shared" si="6"/>
        <v>2288</v>
      </c>
      <c r="S12">
        <f t="shared" si="7"/>
        <v>0</v>
      </c>
      <c r="T12">
        <f t="shared" si="8"/>
        <v>15</v>
      </c>
      <c r="U12">
        <f t="shared" si="9"/>
        <v>8</v>
      </c>
      <c r="W12">
        <f t="shared" si="10"/>
        <v>-16</v>
      </c>
      <c r="X12">
        <f t="shared" si="11"/>
        <v>31</v>
      </c>
      <c r="Y12">
        <f t="shared" si="12"/>
        <v>73</v>
      </c>
    </row>
    <row r="13" spans="1:25" x14ac:dyDescent="0.25">
      <c r="A13">
        <v>-16</v>
      </c>
      <c r="B13">
        <v>16</v>
      </c>
      <c r="C13">
        <v>73</v>
      </c>
      <c r="D13">
        <v>19</v>
      </c>
      <c r="E13" t="s">
        <v>18</v>
      </c>
      <c r="F13" t="s">
        <v>19</v>
      </c>
      <c r="G13">
        <v>4</v>
      </c>
      <c r="H13" t="s">
        <v>23</v>
      </c>
      <c r="J13" t="str">
        <f t="shared" si="0"/>
        <v>-1.0</v>
      </c>
      <c r="K13">
        <f t="shared" si="1"/>
        <v>-1</v>
      </c>
      <c r="L13">
        <f t="shared" si="2"/>
        <v>0</v>
      </c>
      <c r="N13" t="str">
        <f t="shared" si="3"/>
        <v>31.1</v>
      </c>
      <c r="O13">
        <f t="shared" si="4"/>
        <v>31</v>
      </c>
      <c r="P13">
        <f t="shared" si="5"/>
        <v>1</v>
      </c>
      <c r="R13">
        <f t="shared" si="6"/>
        <v>2048</v>
      </c>
      <c r="S13">
        <f t="shared" si="7"/>
        <v>0</v>
      </c>
      <c r="T13">
        <f t="shared" si="8"/>
        <v>0</v>
      </c>
      <c r="U13">
        <f t="shared" si="9"/>
        <v>8</v>
      </c>
      <c r="W13">
        <f t="shared" si="10"/>
        <v>-16</v>
      </c>
      <c r="X13">
        <f t="shared" si="11"/>
        <v>16</v>
      </c>
      <c r="Y13">
        <f t="shared" si="12"/>
        <v>73</v>
      </c>
    </row>
    <row r="14" spans="1:25" x14ac:dyDescent="0.25">
      <c r="A14">
        <v>-1</v>
      </c>
      <c r="B14">
        <v>15</v>
      </c>
      <c r="C14">
        <v>72</v>
      </c>
      <c r="D14">
        <v>20</v>
      </c>
      <c r="E14" t="s">
        <v>18</v>
      </c>
      <c r="F14" t="s">
        <v>24</v>
      </c>
      <c r="G14">
        <v>4</v>
      </c>
      <c r="H14" t="s">
        <v>21</v>
      </c>
      <c r="J14" t="str">
        <f t="shared" si="0"/>
        <v>-1.0</v>
      </c>
      <c r="K14">
        <f t="shared" si="1"/>
        <v>-1</v>
      </c>
      <c r="L14">
        <f t="shared" si="2"/>
        <v>0</v>
      </c>
      <c r="N14" t="str">
        <f t="shared" si="3"/>
        <v>31.0</v>
      </c>
      <c r="O14">
        <f t="shared" si="4"/>
        <v>31</v>
      </c>
      <c r="P14">
        <f t="shared" si="5"/>
        <v>0</v>
      </c>
      <c r="R14">
        <f t="shared" si="6"/>
        <v>2047</v>
      </c>
      <c r="S14">
        <f t="shared" si="7"/>
        <v>15</v>
      </c>
      <c r="T14">
        <f t="shared" si="8"/>
        <v>15</v>
      </c>
      <c r="U14">
        <f t="shared" si="9"/>
        <v>7</v>
      </c>
      <c r="W14">
        <f t="shared" si="10"/>
        <v>-1</v>
      </c>
      <c r="X14">
        <f t="shared" si="11"/>
        <v>15</v>
      </c>
      <c r="Y14">
        <f t="shared" si="12"/>
        <v>72</v>
      </c>
    </row>
    <row r="15" spans="1:25" x14ac:dyDescent="0.25">
      <c r="A15">
        <v>-16</v>
      </c>
      <c r="B15">
        <v>15</v>
      </c>
      <c r="C15">
        <v>73</v>
      </c>
      <c r="D15">
        <v>21</v>
      </c>
      <c r="E15" t="s">
        <v>18</v>
      </c>
      <c r="F15" t="s">
        <v>24</v>
      </c>
      <c r="G15">
        <v>4</v>
      </c>
      <c r="H15" t="s">
        <v>22</v>
      </c>
      <c r="J15" t="str">
        <f t="shared" si="0"/>
        <v>-1.0</v>
      </c>
      <c r="K15">
        <f t="shared" si="1"/>
        <v>-1</v>
      </c>
      <c r="L15">
        <f t="shared" si="2"/>
        <v>0</v>
      </c>
      <c r="N15" t="str">
        <f t="shared" si="3"/>
        <v>31.0</v>
      </c>
      <c r="O15">
        <f t="shared" si="4"/>
        <v>31</v>
      </c>
      <c r="P15">
        <f t="shared" si="5"/>
        <v>0</v>
      </c>
      <c r="R15">
        <f t="shared" si="6"/>
        <v>2288</v>
      </c>
      <c r="S15">
        <f t="shared" si="7"/>
        <v>0</v>
      </c>
      <c r="T15">
        <f t="shared" si="8"/>
        <v>15</v>
      </c>
      <c r="U15">
        <f t="shared" si="9"/>
        <v>8</v>
      </c>
      <c r="W15">
        <f t="shared" si="10"/>
        <v>-16</v>
      </c>
      <c r="X15">
        <f t="shared" si="11"/>
        <v>15</v>
      </c>
      <c r="Y15">
        <f t="shared" si="12"/>
        <v>73</v>
      </c>
    </row>
    <row r="16" spans="1:25" x14ac:dyDescent="0.25">
      <c r="A16">
        <v>-16</v>
      </c>
      <c r="B16">
        <v>0</v>
      </c>
      <c r="C16">
        <v>72</v>
      </c>
      <c r="D16">
        <v>22</v>
      </c>
      <c r="E16" t="s">
        <v>18</v>
      </c>
      <c r="F16" t="s">
        <v>24</v>
      </c>
      <c r="G16">
        <v>4</v>
      </c>
      <c r="H16" t="s">
        <v>15</v>
      </c>
      <c r="J16" t="str">
        <f t="shared" si="0"/>
        <v>-1.0</v>
      </c>
      <c r="K16">
        <f t="shared" si="1"/>
        <v>-1</v>
      </c>
      <c r="L16">
        <f t="shared" si="2"/>
        <v>0</v>
      </c>
      <c r="N16" t="str">
        <f t="shared" si="3"/>
        <v>31.0</v>
      </c>
      <c r="O16">
        <f t="shared" si="4"/>
        <v>31</v>
      </c>
      <c r="P16">
        <f t="shared" si="5"/>
        <v>0</v>
      </c>
      <c r="R16">
        <f t="shared" si="6"/>
        <v>1792</v>
      </c>
      <c r="S16">
        <f t="shared" si="7"/>
        <v>0</v>
      </c>
      <c r="T16">
        <f t="shared" si="8"/>
        <v>0</v>
      </c>
      <c r="U16">
        <f t="shared" si="9"/>
        <v>7</v>
      </c>
      <c r="W16">
        <f t="shared" si="10"/>
        <v>-16</v>
      </c>
      <c r="X16">
        <f t="shared" si="11"/>
        <v>0</v>
      </c>
      <c r="Y16">
        <f t="shared" si="12"/>
        <v>72</v>
      </c>
    </row>
    <row r="17" spans="1:25" x14ac:dyDescent="0.25">
      <c r="A17">
        <v>-1</v>
      </c>
      <c r="B17">
        <v>0</v>
      </c>
      <c r="C17">
        <v>71</v>
      </c>
      <c r="D17">
        <v>24</v>
      </c>
      <c r="E17" t="s">
        <v>18</v>
      </c>
      <c r="F17" t="s">
        <v>24</v>
      </c>
      <c r="G17">
        <v>4</v>
      </c>
      <c r="H17" t="s">
        <v>25</v>
      </c>
      <c r="J17" t="str">
        <f t="shared" si="0"/>
        <v>-1.0</v>
      </c>
      <c r="K17">
        <f t="shared" si="1"/>
        <v>-1</v>
      </c>
      <c r="L17">
        <f t="shared" si="2"/>
        <v>0</v>
      </c>
      <c r="N17" t="str">
        <f t="shared" si="3"/>
        <v>31.0</v>
      </c>
      <c r="O17">
        <f t="shared" si="4"/>
        <v>31</v>
      </c>
      <c r="P17">
        <f t="shared" si="5"/>
        <v>0</v>
      </c>
      <c r="R17">
        <f t="shared" si="6"/>
        <v>1551</v>
      </c>
      <c r="S17">
        <f t="shared" si="7"/>
        <v>15</v>
      </c>
      <c r="T17">
        <f t="shared" si="8"/>
        <v>0</v>
      </c>
      <c r="U17">
        <f t="shared" si="9"/>
        <v>6</v>
      </c>
      <c r="W17">
        <f t="shared" si="10"/>
        <v>-1</v>
      </c>
      <c r="X17">
        <f t="shared" si="11"/>
        <v>0</v>
      </c>
      <c r="Y17">
        <f t="shared" si="12"/>
        <v>71</v>
      </c>
    </row>
    <row r="18" spans="1:25" x14ac:dyDescent="0.25">
      <c r="A18">
        <v>-1</v>
      </c>
      <c r="B18">
        <v>-1</v>
      </c>
      <c r="C18">
        <v>71</v>
      </c>
      <c r="D18">
        <v>35</v>
      </c>
      <c r="E18" t="s">
        <v>26</v>
      </c>
      <c r="F18" t="s">
        <v>27</v>
      </c>
      <c r="G18">
        <v>4</v>
      </c>
      <c r="H18" t="s">
        <v>17</v>
      </c>
      <c r="J18" t="str">
        <f t="shared" si="0"/>
        <v>-1.-1</v>
      </c>
      <c r="K18">
        <f t="shared" si="1"/>
        <v>-1</v>
      </c>
      <c r="L18">
        <f t="shared" si="2"/>
        <v>-1</v>
      </c>
      <c r="N18" t="str">
        <f t="shared" si="3"/>
        <v>31.31</v>
      </c>
      <c r="O18">
        <f t="shared" si="4"/>
        <v>31</v>
      </c>
      <c r="P18">
        <f t="shared" si="5"/>
        <v>31</v>
      </c>
      <c r="R18">
        <f t="shared" si="6"/>
        <v>1791</v>
      </c>
      <c r="S18">
        <f t="shared" si="7"/>
        <v>15</v>
      </c>
      <c r="T18">
        <f t="shared" si="8"/>
        <v>15</v>
      </c>
      <c r="U18">
        <f t="shared" si="9"/>
        <v>6</v>
      </c>
      <c r="W18">
        <f t="shared" si="10"/>
        <v>-1</v>
      </c>
      <c r="X18">
        <f t="shared" si="11"/>
        <v>-1</v>
      </c>
      <c r="Y18">
        <f t="shared" si="12"/>
        <v>71</v>
      </c>
    </row>
    <row r="19" spans="1:25" x14ac:dyDescent="0.25">
      <c r="A19">
        <v>-16</v>
      </c>
      <c r="B19">
        <v>-1</v>
      </c>
      <c r="C19">
        <v>72</v>
      </c>
      <c r="D19">
        <v>41</v>
      </c>
      <c r="E19" t="s">
        <v>26</v>
      </c>
      <c r="F19" t="s">
        <v>27</v>
      </c>
      <c r="G19">
        <v>4</v>
      </c>
      <c r="H19" t="s">
        <v>11</v>
      </c>
      <c r="J19" t="str">
        <f t="shared" si="0"/>
        <v>-1.-1</v>
      </c>
      <c r="K19">
        <f t="shared" si="1"/>
        <v>-1</v>
      </c>
      <c r="L19">
        <f t="shared" si="2"/>
        <v>-1</v>
      </c>
      <c r="N19" t="str">
        <f t="shared" si="3"/>
        <v>31.31</v>
      </c>
      <c r="O19">
        <f t="shared" si="4"/>
        <v>31</v>
      </c>
      <c r="P19">
        <f t="shared" si="5"/>
        <v>31</v>
      </c>
      <c r="R19">
        <f t="shared" si="6"/>
        <v>2032</v>
      </c>
      <c r="S19">
        <f t="shared" si="7"/>
        <v>0</v>
      </c>
      <c r="T19">
        <f t="shared" si="8"/>
        <v>15</v>
      </c>
      <c r="U19">
        <f t="shared" si="9"/>
        <v>7</v>
      </c>
      <c r="W19">
        <f t="shared" si="10"/>
        <v>-16</v>
      </c>
      <c r="X19">
        <f t="shared" si="11"/>
        <v>-1</v>
      </c>
      <c r="Y19">
        <f t="shared" si="12"/>
        <v>72</v>
      </c>
    </row>
    <row r="20" spans="1:25" x14ac:dyDescent="0.25">
      <c r="A20">
        <v>-16</v>
      </c>
      <c r="B20">
        <v>-16</v>
      </c>
      <c r="C20">
        <v>71</v>
      </c>
      <c r="D20">
        <v>42</v>
      </c>
      <c r="E20" t="s">
        <v>26</v>
      </c>
      <c r="F20" t="s">
        <v>27</v>
      </c>
      <c r="G20">
        <v>4</v>
      </c>
      <c r="H20" t="s">
        <v>10</v>
      </c>
      <c r="J20" t="str">
        <f t="shared" si="0"/>
        <v>-1.-1</v>
      </c>
      <c r="K20">
        <f t="shared" si="1"/>
        <v>-1</v>
      </c>
      <c r="L20">
        <f t="shared" si="2"/>
        <v>-1</v>
      </c>
      <c r="N20" t="str">
        <f t="shared" si="3"/>
        <v>31.31</v>
      </c>
      <c r="O20">
        <f t="shared" si="4"/>
        <v>31</v>
      </c>
      <c r="P20">
        <f t="shared" si="5"/>
        <v>31</v>
      </c>
      <c r="R20">
        <f t="shared" si="6"/>
        <v>1536</v>
      </c>
      <c r="S20">
        <f t="shared" si="7"/>
        <v>0</v>
      </c>
      <c r="T20">
        <f t="shared" si="8"/>
        <v>0</v>
      </c>
      <c r="U20">
        <f t="shared" si="9"/>
        <v>6</v>
      </c>
      <c r="W20">
        <f t="shared" si="10"/>
        <v>-16</v>
      </c>
      <c r="X20">
        <f t="shared" si="11"/>
        <v>-16</v>
      </c>
      <c r="Y20">
        <f t="shared" si="12"/>
        <v>71</v>
      </c>
    </row>
    <row r="21" spans="1:25" x14ac:dyDescent="0.25">
      <c r="A21">
        <v>-1</v>
      </c>
      <c r="B21">
        <v>-16</v>
      </c>
      <c r="C21">
        <v>70</v>
      </c>
      <c r="D21">
        <v>45</v>
      </c>
      <c r="E21" t="s">
        <v>26</v>
      </c>
      <c r="F21" t="s">
        <v>27</v>
      </c>
      <c r="G21">
        <v>4</v>
      </c>
      <c r="H21" t="s">
        <v>16</v>
      </c>
      <c r="J21" t="str">
        <f t="shared" si="0"/>
        <v>-1.-1</v>
      </c>
      <c r="K21">
        <f t="shared" si="1"/>
        <v>-1</v>
      </c>
      <c r="L21">
        <f t="shared" si="2"/>
        <v>-1</v>
      </c>
      <c r="N21" t="str">
        <f t="shared" si="3"/>
        <v>31.31</v>
      </c>
      <c r="O21">
        <f t="shared" si="4"/>
        <v>31</v>
      </c>
      <c r="P21">
        <f t="shared" si="5"/>
        <v>31</v>
      </c>
      <c r="R21">
        <f t="shared" si="6"/>
        <v>1295</v>
      </c>
      <c r="S21">
        <f t="shared" si="7"/>
        <v>15</v>
      </c>
      <c r="T21">
        <f t="shared" si="8"/>
        <v>0</v>
      </c>
      <c r="U21">
        <f t="shared" si="9"/>
        <v>5</v>
      </c>
      <c r="W21">
        <f t="shared" si="10"/>
        <v>-1</v>
      </c>
      <c r="X21">
        <f t="shared" si="11"/>
        <v>-16</v>
      </c>
      <c r="Y21">
        <f t="shared" si="12"/>
        <v>70</v>
      </c>
    </row>
    <row r="22" spans="1:25" x14ac:dyDescent="0.25">
      <c r="A22">
        <v>0</v>
      </c>
      <c r="B22">
        <v>-1</v>
      </c>
      <c r="C22">
        <v>71</v>
      </c>
      <c r="D22">
        <v>47</v>
      </c>
      <c r="E22" t="s">
        <v>28</v>
      </c>
      <c r="F22" t="s">
        <v>29</v>
      </c>
      <c r="G22">
        <v>4</v>
      </c>
      <c r="H22" t="s">
        <v>30</v>
      </c>
      <c r="J22" t="str">
        <f t="shared" si="0"/>
        <v>0.-1</v>
      </c>
      <c r="K22">
        <f t="shared" si="1"/>
        <v>0</v>
      </c>
      <c r="L22">
        <f t="shared" si="2"/>
        <v>-1</v>
      </c>
      <c r="N22" t="str">
        <f t="shared" si="3"/>
        <v>0.31</v>
      </c>
      <c r="O22">
        <f t="shared" si="4"/>
        <v>0</v>
      </c>
      <c r="P22">
        <f t="shared" si="5"/>
        <v>31</v>
      </c>
      <c r="R22">
        <f t="shared" si="6"/>
        <v>1776</v>
      </c>
      <c r="S22">
        <f t="shared" si="7"/>
        <v>0</v>
      </c>
      <c r="T22">
        <f t="shared" si="8"/>
        <v>15</v>
      </c>
      <c r="U22">
        <f t="shared" si="9"/>
        <v>6</v>
      </c>
      <c r="W22">
        <f t="shared" si="10"/>
        <v>0</v>
      </c>
      <c r="X22">
        <f t="shared" si="11"/>
        <v>-1</v>
      </c>
      <c r="Y22">
        <f t="shared" si="12"/>
        <v>71</v>
      </c>
    </row>
    <row r="23" spans="1:25" x14ac:dyDescent="0.25">
      <c r="A23">
        <v>0</v>
      </c>
      <c r="B23">
        <v>-16</v>
      </c>
      <c r="C23">
        <v>70</v>
      </c>
      <c r="D23">
        <v>48</v>
      </c>
      <c r="E23" t="s">
        <v>28</v>
      </c>
      <c r="F23" t="s">
        <v>29</v>
      </c>
      <c r="G23">
        <v>4</v>
      </c>
      <c r="H23" t="s">
        <v>31</v>
      </c>
      <c r="J23" t="str">
        <f t="shared" si="0"/>
        <v>0.-1</v>
      </c>
      <c r="K23">
        <f t="shared" si="1"/>
        <v>0</v>
      </c>
      <c r="L23">
        <f t="shared" si="2"/>
        <v>-1</v>
      </c>
      <c r="N23" t="str">
        <f t="shared" si="3"/>
        <v>0.31</v>
      </c>
      <c r="O23">
        <f t="shared" si="4"/>
        <v>0</v>
      </c>
      <c r="P23">
        <f t="shared" si="5"/>
        <v>31</v>
      </c>
      <c r="R23">
        <f t="shared" si="6"/>
        <v>1280</v>
      </c>
      <c r="S23">
        <f t="shared" si="7"/>
        <v>0</v>
      </c>
      <c r="T23">
        <f t="shared" si="8"/>
        <v>0</v>
      </c>
      <c r="U23">
        <f t="shared" si="9"/>
        <v>5</v>
      </c>
      <c r="W23">
        <f t="shared" si="10"/>
        <v>0</v>
      </c>
      <c r="X23">
        <f t="shared" si="11"/>
        <v>-16</v>
      </c>
      <c r="Y23">
        <f t="shared" si="12"/>
        <v>70</v>
      </c>
    </row>
    <row r="24" spans="1:25" x14ac:dyDescent="0.25">
      <c r="A24">
        <v>15</v>
      </c>
      <c r="B24">
        <v>-16</v>
      </c>
      <c r="C24">
        <v>68</v>
      </c>
      <c r="D24">
        <v>49</v>
      </c>
      <c r="E24" t="s">
        <v>28</v>
      </c>
      <c r="F24" t="s">
        <v>29</v>
      </c>
      <c r="G24">
        <v>4</v>
      </c>
      <c r="H24" t="s">
        <v>32</v>
      </c>
      <c r="J24" t="str">
        <f t="shared" si="0"/>
        <v>0.-1</v>
      </c>
      <c r="K24">
        <f t="shared" si="1"/>
        <v>0</v>
      </c>
      <c r="L24">
        <f t="shared" si="2"/>
        <v>-1</v>
      </c>
      <c r="N24" t="str">
        <f t="shared" si="3"/>
        <v>0.31</v>
      </c>
      <c r="O24">
        <f t="shared" si="4"/>
        <v>0</v>
      </c>
      <c r="P24">
        <f t="shared" si="5"/>
        <v>31</v>
      </c>
      <c r="R24">
        <f t="shared" si="6"/>
        <v>783</v>
      </c>
      <c r="S24">
        <f t="shared" si="7"/>
        <v>15</v>
      </c>
      <c r="T24">
        <f t="shared" si="8"/>
        <v>0</v>
      </c>
      <c r="U24">
        <f t="shared" si="9"/>
        <v>3</v>
      </c>
      <c r="W24">
        <f t="shared" si="10"/>
        <v>15</v>
      </c>
      <c r="X24">
        <f t="shared" si="11"/>
        <v>-16</v>
      </c>
      <c r="Y24">
        <f t="shared" si="12"/>
        <v>68</v>
      </c>
    </row>
    <row r="25" spans="1:25" x14ac:dyDescent="0.25">
      <c r="A25">
        <v>15</v>
      </c>
      <c r="B25">
        <v>-1</v>
      </c>
      <c r="C25">
        <v>69</v>
      </c>
      <c r="D25">
        <v>56</v>
      </c>
      <c r="E25" t="s">
        <v>28</v>
      </c>
      <c r="F25" t="s">
        <v>29</v>
      </c>
      <c r="G25">
        <v>4</v>
      </c>
      <c r="H25" t="s">
        <v>33</v>
      </c>
      <c r="J25" t="str">
        <f t="shared" si="0"/>
        <v>0.-1</v>
      </c>
      <c r="K25">
        <f t="shared" si="1"/>
        <v>0</v>
      </c>
      <c r="L25">
        <f t="shared" si="2"/>
        <v>-1</v>
      </c>
      <c r="N25" t="str">
        <f t="shared" si="3"/>
        <v>0.31</v>
      </c>
      <c r="O25">
        <f t="shared" si="4"/>
        <v>0</v>
      </c>
      <c r="P25">
        <f t="shared" si="5"/>
        <v>31</v>
      </c>
      <c r="R25">
        <f t="shared" si="6"/>
        <v>1279</v>
      </c>
      <c r="S25">
        <f t="shared" si="7"/>
        <v>15</v>
      </c>
      <c r="T25">
        <f t="shared" si="8"/>
        <v>15</v>
      </c>
      <c r="U25">
        <f t="shared" si="9"/>
        <v>4</v>
      </c>
      <c r="W25">
        <f t="shared" si="10"/>
        <v>15</v>
      </c>
      <c r="X25">
        <f t="shared" si="11"/>
        <v>-1</v>
      </c>
      <c r="Y25">
        <f t="shared" si="12"/>
        <v>69</v>
      </c>
    </row>
    <row r="26" spans="1:25" x14ac:dyDescent="0.25">
      <c r="A26">
        <v>16</v>
      </c>
      <c r="B26">
        <v>-1</v>
      </c>
      <c r="C26">
        <v>69</v>
      </c>
      <c r="D26">
        <v>57</v>
      </c>
      <c r="E26" t="s">
        <v>28</v>
      </c>
      <c r="F26" t="s">
        <v>34</v>
      </c>
      <c r="G26">
        <v>4</v>
      </c>
      <c r="H26" t="s">
        <v>35</v>
      </c>
      <c r="J26" t="str">
        <f t="shared" si="0"/>
        <v>0.-1</v>
      </c>
      <c r="K26">
        <f t="shared" si="1"/>
        <v>0</v>
      </c>
      <c r="L26">
        <f t="shared" si="2"/>
        <v>-1</v>
      </c>
      <c r="N26" t="str">
        <f t="shared" si="3"/>
        <v>1.31</v>
      </c>
      <c r="O26">
        <f t="shared" si="4"/>
        <v>1</v>
      </c>
      <c r="P26">
        <f t="shared" si="5"/>
        <v>31</v>
      </c>
      <c r="R26">
        <f t="shared" si="6"/>
        <v>1264</v>
      </c>
      <c r="S26">
        <f t="shared" si="7"/>
        <v>0</v>
      </c>
      <c r="T26">
        <f t="shared" si="8"/>
        <v>15</v>
      </c>
      <c r="U26">
        <f t="shared" si="9"/>
        <v>4</v>
      </c>
      <c r="W26">
        <f t="shared" si="10"/>
        <v>16</v>
      </c>
      <c r="X26">
        <f t="shared" si="11"/>
        <v>-1</v>
      </c>
      <c r="Y26">
        <f t="shared" si="12"/>
        <v>69</v>
      </c>
    </row>
    <row r="27" spans="1:25" x14ac:dyDescent="0.25">
      <c r="A27">
        <v>16</v>
      </c>
      <c r="B27">
        <v>-16</v>
      </c>
      <c r="C27">
        <v>68</v>
      </c>
      <c r="D27">
        <v>73</v>
      </c>
      <c r="E27" t="s">
        <v>28</v>
      </c>
      <c r="F27" t="s">
        <v>34</v>
      </c>
      <c r="G27">
        <v>4</v>
      </c>
      <c r="H27" t="s">
        <v>36</v>
      </c>
      <c r="J27" t="str">
        <f t="shared" si="0"/>
        <v>0.-1</v>
      </c>
      <c r="K27">
        <f t="shared" si="1"/>
        <v>0</v>
      </c>
      <c r="L27">
        <f t="shared" si="2"/>
        <v>-1</v>
      </c>
      <c r="N27" t="str">
        <f t="shared" si="3"/>
        <v>1.31</v>
      </c>
      <c r="O27">
        <f t="shared" si="4"/>
        <v>1</v>
      </c>
      <c r="P27">
        <f t="shared" si="5"/>
        <v>31</v>
      </c>
      <c r="R27">
        <f t="shared" si="6"/>
        <v>768</v>
      </c>
      <c r="S27">
        <f t="shared" si="7"/>
        <v>0</v>
      </c>
      <c r="T27">
        <f t="shared" si="8"/>
        <v>0</v>
      </c>
      <c r="U27">
        <f t="shared" si="9"/>
        <v>3</v>
      </c>
      <c r="W27">
        <f t="shared" si="10"/>
        <v>16</v>
      </c>
      <c r="X27">
        <f t="shared" si="11"/>
        <v>-16</v>
      </c>
      <c r="Y27">
        <f t="shared" si="12"/>
        <v>68</v>
      </c>
    </row>
    <row r="28" spans="1:25" x14ac:dyDescent="0.25">
      <c r="A28">
        <v>31</v>
      </c>
      <c r="B28">
        <v>-16</v>
      </c>
      <c r="C28">
        <v>66</v>
      </c>
      <c r="D28">
        <v>82</v>
      </c>
      <c r="E28" t="s">
        <v>28</v>
      </c>
      <c r="F28" t="s">
        <v>34</v>
      </c>
      <c r="G28">
        <v>4</v>
      </c>
      <c r="H28" t="s">
        <v>37</v>
      </c>
      <c r="J28" t="str">
        <f t="shared" si="0"/>
        <v>0.-1</v>
      </c>
      <c r="K28">
        <f t="shared" si="1"/>
        <v>0</v>
      </c>
      <c r="L28">
        <f t="shared" si="2"/>
        <v>-1</v>
      </c>
      <c r="N28" t="str">
        <f t="shared" si="3"/>
        <v>1.31</v>
      </c>
      <c r="O28">
        <f t="shared" si="4"/>
        <v>1</v>
      </c>
      <c r="P28">
        <f t="shared" si="5"/>
        <v>31</v>
      </c>
      <c r="R28">
        <f t="shared" si="6"/>
        <v>271</v>
      </c>
      <c r="S28">
        <f t="shared" si="7"/>
        <v>15</v>
      </c>
      <c r="T28">
        <f t="shared" si="8"/>
        <v>0</v>
      </c>
      <c r="U28">
        <f t="shared" si="9"/>
        <v>1</v>
      </c>
      <c r="W28">
        <f t="shared" si="10"/>
        <v>31</v>
      </c>
      <c r="X28">
        <f t="shared" si="11"/>
        <v>-16</v>
      </c>
      <c r="Y28">
        <f t="shared" si="12"/>
        <v>66</v>
      </c>
    </row>
    <row r="29" spans="1:25" x14ac:dyDescent="0.25">
      <c r="A29">
        <v>31</v>
      </c>
      <c r="B29">
        <v>-1</v>
      </c>
      <c r="C29">
        <v>71</v>
      </c>
      <c r="D29">
        <v>87</v>
      </c>
      <c r="E29" t="s">
        <v>28</v>
      </c>
      <c r="F29" t="s">
        <v>34</v>
      </c>
      <c r="G29">
        <v>4</v>
      </c>
      <c r="H29" t="s">
        <v>17</v>
      </c>
      <c r="J29" t="str">
        <f t="shared" si="0"/>
        <v>0.-1</v>
      </c>
      <c r="K29">
        <f t="shared" si="1"/>
        <v>0</v>
      </c>
      <c r="L29">
        <f t="shared" si="2"/>
        <v>-1</v>
      </c>
      <c r="N29" t="str">
        <f t="shared" si="3"/>
        <v>1.31</v>
      </c>
      <c r="O29">
        <f t="shared" si="4"/>
        <v>1</v>
      </c>
      <c r="P29">
        <f t="shared" si="5"/>
        <v>31</v>
      </c>
      <c r="R29">
        <f t="shared" si="6"/>
        <v>1791</v>
      </c>
      <c r="S29">
        <f t="shared" si="7"/>
        <v>15</v>
      </c>
      <c r="T29">
        <f t="shared" si="8"/>
        <v>15</v>
      </c>
      <c r="U29">
        <f t="shared" si="9"/>
        <v>6</v>
      </c>
      <c r="W29">
        <f t="shared" si="10"/>
        <v>31</v>
      </c>
      <c r="X29">
        <f t="shared" si="11"/>
        <v>-1</v>
      </c>
      <c r="Y29">
        <f t="shared" si="12"/>
        <v>71</v>
      </c>
    </row>
    <row r="30" spans="1:25" x14ac:dyDescent="0.25">
      <c r="A30">
        <v>16</v>
      </c>
      <c r="B30">
        <v>0</v>
      </c>
      <c r="C30">
        <v>69</v>
      </c>
      <c r="D30">
        <v>88</v>
      </c>
      <c r="E30" t="s">
        <v>8</v>
      </c>
      <c r="F30" t="s">
        <v>39</v>
      </c>
      <c r="G30">
        <v>4</v>
      </c>
      <c r="H30" t="s">
        <v>40</v>
      </c>
      <c r="J30" t="str">
        <f t="shared" si="0"/>
        <v>0.0</v>
      </c>
      <c r="K30">
        <f t="shared" si="1"/>
        <v>0</v>
      </c>
      <c r="L30">
        <f t="shared" si="2"/>
        <v>0</v>
      </c>
      <c r="N30" t="str">
        <f t="shared" si="3"/>
        <v>1.0</v>
      </c>
      <c r="O30">
        <f t="shared" si="4"/>
        <v>1</v>
      </c>
      <c r="P30">
        <f t="shared" si="5"/>
        <v>0</v>
      </c>
      <c r="R30">
        <f t="shared" si="6"/>
        <v>1024</v>
      </c>
      <c r="S30">
        <f t="shared" si="7"/>
        <v>0</v>
      </c>
      <c r="T30">
        <f t="shared" si="8"/>
        <v>0</v>
      </c>
      <c r="U30">
        <f t="shared" si="9"/>
        <v>4</v>
      </c>
      <c r="W30">
        <f t="shared" si="10"/>
        <v>16</v>
      </c>
      <c r="X30">
        <f t="shared" si="11"/>
        <v>0</v>
      </c>
      <c r="Y30">
        <f t="shared" si="12"/>
        <v>69</v>
      </c>
    </row>
    <row r="31" spans="1:25" x14ac:dyDescent="0.25">
      <c r="A31">
        <v>31</v>
      </c>
      <c r="B31">
        <v>0</v>
      </c>
      <c r="C31">
        <v>71</v>
      </c>
      <c r="D31">
        <v>89</v>
      </c>
      <c r="E31" t="s">
        <v>8</v>
      </c>
      <c r="F31" t="s">
        <v>39</v>
      </c>
      <c r="G31">
        <v>4</v>
      </c>
      <c r="H31" t="s">
        <v>25</v>
      </c>
      <c r="J31" t="str">
        <f t="shared" si="0"/>
        <v>0.0</v>
      </c>
      <c r="K31">
        <f t="shared" si="1"/>
        <v>0</v>
      </c>
      <c r="L31">
        <f t="shared" si="2"/>
        <v>0</v>
      </c>
      <c r="N31" t="str">
        <f t="shared" si="3"/>
        <v>1.0</v>
      </c>
      <c r="O31">
        <f t="shared" si="4"/>
        <v>1</v>
      </c>
      <c r="P31">
        <f t="shared" si="5"/>
        <v>0</v>
      </c>
      <c r="R31">
        <f t="shared" si="6"/>
        <v>1551</v>
      </c>
      <c r="S31">
        <f t="shared" si="7"/>
        <v>15</v>
      </c>
      <c r="T31">
        <f t="shared" si="8"/>
        <v>0</v>
      </c>
      <c r="U31">
        <f t="shared" si="9"/>
        <v>6</v>
      </c>
      <c r="W31">
        <f t="shared" si="10"/>
        <v>31</v>
      </c>
      <c r="X31">
        <f t="shared" si="11"/>
        <v>0</v>
      </c>
      <c r="Y31">
        <f t="shared" si="12"/>
        <v>71</v>
      </c>
    </row>
    <row r="32" spans="1:25" x14ac:dyDescent="0.25">
      <c r="A32">
        <v>31</v>
      </c>
      <c r="B32">
        <v>15</v>
      </c>
      <c r="C32">
        <v>71</v>
      </c>
      <c r="D32">
        <v>95</v>
      </c>
      <c r="E32" t="s">
        <v>8</v>
      </c>
      <c r="F32" t="s">
        <v>39</v>
      </c>
      <c r="G32">
        <v>4</v>
      </c>
      <c r="H32" t="s">
        <v>17</v>
      </c>
      <c r="J32" t="str">
        <f t="shared" si="0"/>
        <v>0.0</v>
      </c>
      <c r="K32">
        <f t="shared" si="1"/>
        <v>0</v>
      </c>
      <c r="L32">
        <f t="shared" si="2"/>
        <v>0</v>
      </c>
      <c r="N32" t="str">
        <f t="shared" si="3"/>
        <v>1.0</v>
      </c>
      <c r="O32">
        <f t="shared" si="4"/>
        <v>1</v>
      </c>
      <c r="P32">
        <f t="shared" si="5"/>
        <v>0</v>
      </c>
      <c r="R32">
        <f t="shared" si="6"/>
        <v>1791</v>
      </c>
      <c r="S32">
        <f t="shared" si="7"/>
        <v>15</v>
      </c>
      <c r="T32">
        <f t="shared" si="8"/>
        <v>15</v>
      </c>
      <c r="U32">
        <f t="shared" si="9"/>
        <v>6</v>
      </c>
      <c r="W32">
        <f t="shared" si="10"/>
        <v>31</v>
      </c>
      <c r="X32">
        <f t="shared" si="11"/>
        <v>15</v>
      </c>
      <c r="Y32">
        <f t="shared" si="12"/>
        <v>71</v>
      </c>
    </row>
    <row r="33" spans="1:25" x14ac:dyDescent="0.25">
      <c r="A33">
        <v>16</v>
      </c>
      <c r="B33">
        <v>15</v>
      </c>
      <c r="C33">
        <v>70</v>
      </c>
      <c r="D33">
        <v>98</v>
      </c>
      <c r="E33" t="s">
        <v>8</v>
      </c>
      <c r="F33" t="s">
        <v>39</v>
      </c>
      <c r="G33">
        <v>4</v>
      </c>
      <c r="H33" t="s">
        <v>41</v>
      </c>
      <c r="J33" t="str">
        <f t="shared" si="0"/>
        <v>0.0</v>
      </c>
      <c r="K33">
        <f t="shared" si="1"/>
        <v>0</v>
      </c>
      <c r="L33">
        <f t="shared" si="2"/>
        <v>0</v>
      </c>
      <c r="N33" t="str">
        <f t="shared" si="3"/>
        <v>1.0</v>
      </c>
      <c r="O33">
        <f t="shared" si="4"/>
        <v>1</v>
      </c>
      <c r="P33">
        <f t="shared" si="5"/>
        <v>0</v>
      </c>
      <c r="R33">
        <f t="shared" si="6"/>
        <v>1520</v>
      </c>
      <c r="S33">
        <f t="shared" si="7"/>
        <v>0</v>
      </c>
      <c r="T33">
        <f t="shared" si="8"/>
        <v>15</v>
      </c>
      <c r="U33">
        <f t="shared" si="9"/>
        <v>5</v>
      </c>
      <c r="W33">
        <f t="shared" si="10"/>
        <v>16</v>
      </c>
      <c r="X33">
        <f t="shared" si="11"/>
        <v>15</v>
      </c>
      <c r="Y33">
        <f t="shared" si="12"/>
        <v>70</v>
      </c>
    </row>
    <row r="34" spans="1:25" x14ac:dyDescent="0.25">
      <c r="A34">
        <v>16</v>
      </c>
      <c r="B34">
        <v>16</v>
      </c>
      <c r="C34">
        <v>70</v>
      </c>
      <c r="D34">
        <v>110</v>
      </c>
      <c r="E34" t="s">
        <v>8</v>
      </c>
      <c r="F34" t="s">
        <v>38</v>
      </c>
      <c r="G34">
        <v>4</v>
      </c>
      <c r="H34" t="s">
        <v>31</v>
      </c>
      <c r="J34" t="str">
        <f t="shared" si="0"/>
        <v>0.0</v>
      </c>
      <c r="K34">
        <f t="shared" si="1"/>
        <v>0</v>
      </c>
      <c r="L34">
        <f t="shared" si="2"/>
        <v>0</v>
      </c>
      <c r="N34" t="str">
        <f t="shared" si="3"/>
        <v>1.1</v>
      </c>
      <c r="O34">
        <f t="shared" si="4"/>
        <v>1</v>
      </c>
      <c r="P34">
        <f t="shared" si="5"/>
        <v>1</v>
      </c>
      <c r="R34">
        <f t="shared" si="6"/>
        <v>1280</v>
      </c>
      <c r="S34">
        <f t="shared" si="7"/>
        <v>0</v>
      </c>
      <c r="T34">
        <f t="shared" si="8"/>
        <v>0</v>
      </c>
      <c r="U34">
        <f t="shared" si="9"/>
        <v>5</v>
      </c>
      <c r="W34">
        <f t="shared" si="10"/>
        <v>16</v>
      </c>
      <c r="X34">
        <f t="shared" si="11"/>
        <v>16</v>
      </c>
      <c r="Y34">
        <f t="shared" si="12"/>
        <v>70</v>
      </c>
    </row>
    <row r="35" spans="1:25" x14ac:dyDescent="0.25">
      <c r="A35">
        <v>31</v>
      </c>
      <c r="B35">
        <v>16</v>
      </c>
      <c r="C35">
        <v>71</v>
      </c>
      <c r="D35">
        <v>112</v>
      </c>
      <c r="E35" t="s">
        <v>8</v>
      </c>
      <c r="F35" t="s">
        <v>38</v>
      </c>
      <c r="G35">
        <v>4</v>
      </c>
      <c r="H35" t="s">
        <v>25</v>
      </c>
      <c r="J35" t="str">
        <f t="shared" si="0"/>
        <v>0.0</v>
      </c>
      <c r="K35">
        <f t="shared" si="1"/>
        <v>0</v>
      </c>
      <c r="L35">
        <f t="shared" si="2"/>
        <v>0</v>
      </c>
      <c r="N35" t="str">
        <f t="shared" si="3"/>
        <v>1.1</v>
      </c>
      <c r="O35">
        <f t="shared" si="4"/>
        <v>1</v>
      </c>
      <c r="P35">
        <f t="shared" si="5"/>
        <v>1</v>
      </c>
      <c r="R35">
        <f t="shared" si="6"/>
        <v>1551</v>
      </c>
      <c r="S35">
        <f t="shared" si="7"/>
        <v>15</v>
      </c>
      <c r="T35">
        <f t="shared" si="8"/>
        <v>0</v>
      </c>
      <c r="U35">
        <f t="shared" si="9"/>
        <v>6</v>
      </c>
      <c r="W35">
        <f t="shared" si="10"/>
        <v>31</v>
      </c>
      <c r="X35">
        <f t="shared" si="11"/>
        <v>16</v>
      </c>
      <c r="Y35">
        <f t="shared" si="12"/>
        <v>71</v>
      </c>
    </row>
    <row r="36" spans="1:25" x14ac:dyDescent="0.25">
      <c r="A36">
        <v>31</v>
      </c>
      <c r="B36">
        <v>31</v>
      </c>
      <c r="C36">
        <v>69</v>
      </c>
      <c r="D36">
        <v>121</v>
      </c>
      <c r="E36" t="s">
        <v>8</v>
      </c>
      <c r="F36" t="s">
        <v>38</v>
      </c>
      <c r="G36">
        <v>4</v>
      </c>
      <c r="H36" t="s">
        <v>33</v>
      </c>
      <c r="J36" t="str">
        <f t="shared" si="0"/>
        <v>0.0</v>
      </c>
      <c r="K36">
        <f t="shared" si="1"/>
        <v>0</v>
      </c>
      <c r="L36">
        <f t="shared" si="2"/>
        <v>0</v>
      </c>
      <c r="N36" t="str">
        <f t="shared" si="3"/>
        <v>1.1</v>
      </c>
      <c r="O36">
        <f t="shared" si="4"/>
        <v>1</v>
      </c>
      <c r="P36">
        <f t="shared" si="5"/>
        <v>1</v>
      </c>
      <c r="R36">
        <f t="shared" si="6"/>
        <v>1279</v>
      </c>
      <c r="S36">
        <f t="shared" si="7"/>
        <v>15</v>
      </c>
      <c r="T36">
        <f t="shared" si="8"/>
        <v>15</v>
      </c>
      <c r="U36">
        <f t="shared" si="9"/>
        <v>4</v>
      </c>
      <c r="W36">
        <f t="shared" si="10"/>
        <v>31</v>
      </c>
      <c r="X36">
        <f t="shared" si="11"/>
        <v>31</v>
      </c>
      <c r="Y36">
        <f t="shared" si="12"/>
        <v>69</v>
      </c>
    </row>
    <row r="37" spans="1:25" x14ac:dyDescent="0.25">
      <c r="A37">
        <v>16</v>
      </c>
      <c r="B37">
        <v>31</v>
      </c>
      <c r="C37">
        <v>71</v>
      </c>
      <c r="D37">
        <v>129</v>
      </c>
      <c r="E37" t="s">
        <v>8</v>
      </c>
      <c r="F37" t="s">
        <v>38</v>
      </c>
      <c r="G37">
        <v>4</v>
      </c>
      <c r="H37" t="s">
        <v>30</v>
      </c>
      <c r="J37" t="str">
        <f t="shared" si="0"/>
        <v>0.0</v>
      </c>
      <c r="K37">
        <f t="shared" si="1"/>
        <v>0</v>
      </c>
      <c r="L37">
        <f t="shared" si="2"/>
        <v>0</v>
      </c>
      <c r="N37" t="str">
        <f t="shared" si="3"/>
        <v>1.1</v>
      </c>
      <c r="O37">
        <f t="shared" si="4"/>
        <v>1</v>
      </c>
      <c r="P37">
        <f t="shared" si="5"/>
        <v>1</v>
      </c>
      <c r="R37">
        <f t="shared" si="6"/>
        <v>1776</v>
      </c>
      <c r="S37">
        <f t="shared" si="7"/>
        <v>0</v>
      </c>
      <c r="T37">
        <f t="shared" si="8"/>
        <v>15</v>
      </c>
      <c r="U37">
        <f t="shared" si="9"/>
        <v>6</v>
      </c>
      <c r="W37">
        <f t="shared" si="10"/>
        <v>16</v>
      </c>
      <c r="X37">
        <f t="shared" si="11"/>
        <v>31</v>
      </c>
      <c r="Y37">
        <f t="shared" si="12"/>
        <v>71</v>
      </c>
    </row>
  </sheetData>
  <conditionalFormatting sqref="W2:Y37">
    <cfRule type="expression" dxfId="1" priority="2">
      <formula>W2=A2</formula>
    </cfRule>
    <cfRule type="expression" dxfId="0" priority="1">
      <formula>W2&lt;&gt;A2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block positions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Maxime Royal</dc:creator>
  <cp:lastModifiedBy>Maxime Royal</cp:lastModifiedBy>
  <dcterms:created xsi:type="dcterms:W3CDTF">2022-01-10T06:56:29Z</dcterms:created>
  <dcterms:modified xsi:type="dcterms:W3CDTF">2022-04-14T22:28:56Z</dcterms:modified>
</cp:coreProperties>
</file>