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Fantasy/Documents/Python/ITIAS/"/>
    </mc:Choice>
  </mc:AlternateContent>
  <bookViews>
    <workbookView xWindow="25640" yWindow="-920" windowWidth="24740" windowHeight="15540" tabRatio="500"/>
  </bookViews>
  <sheets>
    <sheet name="ITIA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V3" i="1"/>
  <c r="T20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X3" i="1"/>
  <c r="X11" i="1"/>
  <c r="X15" i="1"/>
  <c r="X18" i="1"/>
  <c r="X21" i="1"/>
  <c r="W3" i="1"/>
  <c r="W8" i="1"/>
  <c r="W11" i="1"/>
  <c r="W15" i="1"/>
  <c r="W18" i="1"/>
  <c r="W21" i="1"/>
  <c r="V8" i="1"/>
  <c r="V11" i="1"/>
  <c r="V15" i="1"/>
  <c r="V18" i="1"/>
  <c r="V21" i="1"/>
  <c r="U21" i="1"/>
</calcChain>
</file>

<file path=xl/sharedStrings.xml><?xml version="1.0" encoding="utf-8"?>
<sst xmlns="http://schemas.openxmlformats.org/spreadsheetml/2006/main" count="8" uniqueCount="8">
  <si>
    <t>频数</t>
    <phoneticPr fontId="1" type="noConversion"/>
  </si>
  <si>
    <t>频率</t>
    <phoneticPr fontId="1" type="noConversion"/>
  </si>
  <si>
    <t>类目频数</t>
    <phoneticPr fontId="1" type="noConversion"/>
  </si>
  <si>
    <t>类目A频率</t>
    <phoneticPr fontId="1" type="noConversion"/>
  </si>
  <si>
    <t>类目B频率</t>
    <phoneticPr fontId="1" type="noConversion"/>
  </si>
  <si>
    <t>编码</t>
    <phoneticPr fontId="1" type="noConversion"/>
  </si>
  <si>
    <t>合计</t>
    <phoneticPr fontId="1" type="noConversion"/>
  </si>
  <si>
    <t>ITIAS分析矩阵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</si>
</sst>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name val="DengXian"/>
      <family val="2"/>
      <charset val="134"/>
      <scheme val="minor"/>
    </font>
    <font>
      <sz val="12"/>
      <name val="DengXian"/>
      <family val="3"/>
      <charset val="134"/>
      <scheme val="minor"/>
    </font>
    <font>
      <sz val="28"/>
      <color theme="1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Protection="1">
      <protection locked="0"/>
    </xf>
    <xf numFmtId="0" fontId="6" fillId="4" borderId="1" xfId="0" applyFont="1" applyFill="1" applyBorder="1" applyProtection="1">
      <protection locked="0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Protection="1">
      <protection locked="0"/>
    </xf>
    <xf numFmtId="0" fontId="4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Protection="1">
      <protection locked="0"/>
    </xf>
    <xf numFmtId="0" fontId="4" fillId="6" borderId="1" xfId="0" applyFont="1" applyFill="1" applyBorder="1" applyAlignment="1">
      <alignment horizontal="center" vertical="center"/>
    </xf>
    <xf numFmtId="10" fontId="0" fillId="6" borderId="1" xfId="0" applyNumberFormat="1" applyFill="1" applyBorder="1" applyProtection="1">
      <protection locked="0"/>
    </xf>
    <xf numFmtId="0" fontId="4" fillId="7" borderId="1" xfId="0" applyFont="1" applyFill="1" applyBorder="1" applyAlignment="1">
      <alignment horizontal="center" vertical="center"/>
    </xf>
    <xf numFmtId="10" fontId="0" fillId="7" borderId="1" xfId="0" applyNumberFormat="1" applyFill="1" applyBorder="1" applyProtection="1">
      <protection locked="0"/>
    </xf>
    <xf numFmtId="0" fontId="0" fillId="2" borderId="6" xfId="0" applyFill="1" applyBorder="1"/>
    <xf numFmtId="0" fontId="7" fillId="0" borderId="2" xfId="0" applyFont="1" applyBorder="1" applyAlignment="1">
      <alignment horizontal="center" vertical="center"/>
    </xf>
    <xf numFmtId="10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10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1" xfId="0" applyNumberFormat="1" applyFill="1" applyBorder="1" applyAlignment="1" applyProtection="1">
      <alignment horizontal="center" vertical="center"/>
      <protection locked="0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130" zoomScaleNormal="130" zoomScalePageLayoutView="130" workbookViewId="0">
      <selection activeCell="B3" sqref="B3:S20"/>
    </sheetView>
  </sheetViews>
  <sheetFormatPr baseColWidth="10" defaultRowHeight="16" x14ac:dyDescent="0.2"/>
  <cols>
    <col min="1" max="1" width="6.1640625" customWidth="1"/>
    <col min="2" max="6" width="3.6640625" customWidth="1"/>
    <col min="7" max="7" width="4.5" customWidth="1"/>
    <col min="8" max="8" width="3.6640625" customWidth="1"/>
    <col min="9" max="9" width="4.5" customWidth="1"/>
    <col min="10" max="17" width="3.6640625" customWidth="1"/>
    <col min="18" max="18" width="5.33203125" customWidth="1"/>
    <col min="19" max="19" width="4.33203125" customWidth="1"/>
    <col min="20" max="20" width="6.33203125" customWidth="1"/>
    <col min="21" max="21" width="10.5" customWidth="1"/>
    <col min="22" max="22" width="9.6640625" customWidth="1"/>
    <col min="23" max="23" width="10.6640625" customWidth="1"/>
    <col min="24" max="24" width="9.6640625" customWidth="1"/>
  </cols>
  <sheetData>
    <row r="1" spans="1:24" ht="38" customHeight="1" x14ac:dyDescent="0.2">
      <c r="A1" s="17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2">
      <c r="A2" s="1" t="s">
        <v>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5" t="s">
        <v>0</v>
      </c>
      <c r="U2" s="14" t="s">
        <v>1</v>
      </c>
      <c r="V2" s="8" t="s">
        <v>2</v>
      </c>
      <c r="W2" s="10" t="s">
        <v>3</v>
      </c>
      <c r="X2" s="12" t="s">
        <v>4</v>
      </c>
    </row>
    <row r="3" spans="1:24" x14ac:dyDescent="0.2">
      <c r="A3" s="3">
        <v>1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6">
        <f>SUM(B3:S3)</f>
        <v>1</v>
      </c>
      <c r="U3" s="15">
        <f>T3/T21</f>
        <v>1.4285714285714286E-3</v>
      </c>
      <c r="V3" s="22">
        <f>SUM(T3:T7)</f>
        <v>103</v>
      </c>
      <c r="W3" s="20">
        <f>SUM(U3:U7)</f>
        <v>0.14714285714285713</v>
      </c>
      <c r="X3" s="18">
        <f>SUM(U3:U10)</f>
        <v>0.4757142857142857</v>
      </c>
    </row>
    <row r="4" spans="1:24" x14ac:dyDescent="0.2">
      <c r="A4" s="3">
        <v>2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4</v>
      </c>
      <c r="H4" s="2">
        <v>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6">
        <f t="shared" ref="T4:T20" si="0">SUM(B4:S4)</f>
        <v>8</v>
      </c>
      <c r="U4" s="15">
        <f>T4/T21</f>
        <v>1.1428571428571429E-2</v>
      </c>
      <c r="V4" s="22"/>
      <c r="W4" s="21"/>
      <c r="X4" s="19"/>
    </row>
    <row r="5" spans="1:24" x14ac:dyDescent="0.2">
      <c r="A5" s="3">
        <v>3</v>
      </c>
      <c r="B5" s="2">
        <v>0</v>
      </c>
      <c r="C5" s="2">
        <v>1</v>
      </c>
      <c r="D5" s="2">
        <v>5</v>
      </c>
      <c r="E5" s="2">
        <v>0</v>
      </c>
      <c r="F5" s="2">
        <v>1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6">
        <f t="shared" si="0"/>
        <v>9</v>
      </c>
      <c r="U5" s="15">
        <f>T5/T21</f>
        <v>1.2857142857142857E-2</v>
      </c>
      <c r="V5" s="22"/>
      <c r="W5" s="21"/>
      <c r="X5" s="19"/>
    </row>
    <row r="6" spans="1:24" x14ac:dyDescent="0.2">
      <c r="A6" s="3">
        <v>4</v>
      </c>
      <c r="B6" s="2">
        <v>0</v>
      </c>
      <c r="C6" s="2">
        <v>0</v>
      </c>
      <c r="D6" s="2">
        <v>0</v>
      </c>
      <c r="E6" s="2">
        <v>14</v>
      </c>
      <c r="F6" s="2">
        <v>0</v>
      </c>
      <c r="G6" s="2">
        <v>8</v>
      </c>
      <c r="H6" s="2">
        <v>1</v>
      </c>
      <c r="I6" s="2">
        <v>0</v>
      </c>
      <c r="J6" s="2">
        <v>16</v>
      </c>
      <c r="K6" s="2">
        <v>1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6">
        <f t="shared" si="0"/>
        <v>43</v>
      </c>
      <c r="U6" s="15">
        <f>T6/T21</f>
        <v>6.142857142857143E-2</v>
      </c>
      <c r="V6" s="22"/>
      <c r="W6" s="21"/>
      <c r="X6" s="19"/>
    </row>
    <row r="7" spans="1:24" x14ac:dyDescent="0.2">
      <c r="A7" s="3">
        <v>5</v>
      </c>
      <c r="B7" s="2">
        <v>0</v>
      </c>
      <c r="C7" s="2">
        <v>0</v>
      </c>
      <c r="D7" s="2">
        <v>0</v>
      </c>
      <c r="E7" s="2">
        <v>5</v>
      </c>
      <c r="F7" s="2">
        <v>6</v>
      </c>
      <c r="G7" s="2">
        <v>10</v>
      </c>
      <c r="H7" s="2">
        <v>1</v>
      </c>
      <c r="I7" s="2">
        <v>0</v>
      </c>
      <c r="J7" s="2">
        <v>17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</v>
      </c>
      <c r="Q7" s="2">
        <v>0</v>
      </c>
      <c r="R7" s="2">
        <v>0</v>
      </c>
      <c r="S7" s="2">
        <v>0</v>
      </c>
      <c r="T7" s="6">
        <f t="shared" si="0"/>
        <v>42</v>
      </c>
      <c r="U7" s="15">
        <f>T7/T21</f>
        <v>0.06</v>
      </c>
      <c r="V7" s="22"/>
      <c r="W7" s="21"/>
      <c r="X7" s="19"/>
    </row>
    <row r="8" spans="1:24" x14ac:dyDescent="0.2">
      <c r="A8" s="3">
        <v>6</v>
      </c>
      <c r="B8" s="2">
        <v>0</v>
      </c>
      <c r="C8" s="2">
        <v>1</v>
      </c>
      <c r="D8" s="2">
        <v>0</v>
      </c>
      <c r="E8" s="2">
        <v>13</v>
      </c>
      <c r="F8" s="2">
        <v>18</v>
      </c>
      <c r="G8" s="2">
        <v>137</v>
      </c>
      <c r="H8" s="2">
        <v>12</v>
      </c>
      <c r="I8" s="2">
        <v>0</v>
      </c>
      <c r="J8" s="2">
        <v>3</v>
      </c>
      <c r="K8" s="2">
        <v>1</v>
      </c>
      <c r="L8" s="2">
        <v>0</v>
      </c>
      <c r="M8" s="2">
        <v>1</v>
      </c>
      <c r="N8" s="2">
        <v>0</v>
      </c>
      <c r="O8" s="2">
        <v>0</v>
      </c>
      <c r="P8" s="2">
        <v>1</v>
      </c>
      <c r="Q8" s="2">
        <v>5</v>
      </c>
      <c r="R8" s="2">
        <v>2</v>
      </c>
      <c r="S8" s="2">
        <v>0</v>
      </c>
      <c r="T8" s="6">
        <f t="shared" si="0"/>
        <v>194</v>
      </c>
      <c r="U8" s="15">
        <f>T8/T21</f>
        <v>0.27714285714285714</v>
      </c>
      <c r="V8" s="22">
        <f>SUM(T8:T10)</f>
        <v>230</v>
      </c>
      <c r="W8" s="20">
        <f>SUM(U8:U10)</f>
        <v>0.32857142857142857</v>
      </c>
      <c r="X8" s="19"/>
    </row>
    <row r="9" spans="1:24" x14ac:dyDescent="0.2">
      <c r="A9" s="3">
        <v>7</v>
      </c>
      <c r="B9" s="2">
        <v>0</v>
      </c>
      <c r="C9" s="2">
        <v>0</v>
      </c>
      <c r="D9" s="2">
        <v>0</v>
      </c>
      <c r="E9" s="2">
        <v>2</v>
      </c>
      <c r="F9" s="2">
        <v>2</v>
      </c>
      <c r="G9" s="2">
        <v>11</v>
      </c>
      <c r="H9" s="2">
        <v>8</v>
      </c>
      <c r="I9" s="2">
        <v>0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2</v>
      </c>
      <c r="Q9" s="2">
        <v>5</v>
      </c>
      <c r="R9" s="2">
        <v>3</v>
      </c>
      <c r="S9" s="2">
        <v>0</v>
      </c>
      <c r="T9" s="6">
        <f t="shared" si="0"/>
        <v>36</v>
      </c>
      <c r="U9" s="15">
        <f>T9/T21</f>
        <v>5.1428571428571428E-2</v>
      </c>
      <c r="V9" s="22"/>
      <c r="W9" s="21"/>
      <c r="X9" s="19"/>
    </row>
    <row r="10" spans="1:24" x14ac:dyDescent="0.2">
      <c r="A10" s="3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6">
        <f t="shared" si="0"/>
        <v>0</v>
      </c>
      <c r="U10" s="15">
        <f>T10/T21</f>
        <v>0</v>
      </c>
      <c r="V10" s="22"/>
      <c r="W10" s="21"/>
      <c r="X10" s="19"/>
    </row>
    <row r="11" spans="1:24" x14ac:dyDescent="0.2">
      <c r="A11" s="3">
        <v>9</v>
      </c>
      <c r="B11" s="2">
        <v>1</v>
      </c>
      <c r="C11" s="2">
        <v>6</v>
      </c>
      <c r="D11" s="2">
        <v>3</v>
      </c>
      <c r="E11" s="2">
        <v>7</v>
      </c>
      <c r="F11" s="2">
        <v>8</v>
      </c>
      <c r="G11" s="2">
        <v>8</v>
      </c>
      <c r="H11" s="2">
        <v>3</v>
      </c>
      <c r="I11" s="2">
        <v>0</v>
      </c>
      <c r="J11" s="2">
        <v>18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  <c r="S11" s="2">
        <v>0</v>
      </c>
      <c r="T11" s="6">
        <f t="shared" si="0"/>
        <v>57</v>
      </c>
      <c r="U11" s="15">
        <f>T11/T21</f>
        <v>8.1428571428571433E-2</v>
      </c>
      <c r="V11" s="22">
        <f>SUM(T11:T14)</f>
        <v>74</v>
      </c>
      <c r="W11" s="20">
        <f>SUM(U11:U14)</f>
        <v>0.10571428571428572</v>
      </c>
      <c r="X11" s="18">
        <f>SUM(U11:U14)</f>
        <v>0.10571428571428572</v>
      </c>
    </row>
    <row r="12" spans="1:24" x14ac:dyDescent="0.2">
      <c r="A12" s="3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 s="6">
        <f t="shared" si="0"/>
        <v>3</v>
      </c>
      <c r="U12" s="15">
        <f>T12/T21</f>
        <v>4.2857142857142859E-3</v>
      </c>
      <c r="V12" s="22"/>
      <c r="W12" s="21"/>
      <c r="X12" s="19"/>
    </row>
    <row r="13" spans="1:24" x14ac:dyDescent="0.2">
      <c r="A13" s="3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6">
        <f t="shared" si="0"/>
        <v>0</v>
      </c>
      <c r="U13" s="15">
        <f>T13/T21</f>
        <v>0</v>
      </c>
      <c r="V13" s="22"/>
      <c r="W13" s="21"/>
      <c r="X13" s="19"/>
    </row>
    <row r="14" spans="1:24" x14ac:dyDescent="0.2">
      <c r="A14" s="3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13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6">
        <f t="shared" si="0"/>
        <v>14</v>
      </c>
      <c r="U14" s="15">
        <f>T14/T21</f>
        <v>0.02</v>
      </c>
      <c r="V14" s="22"/>
      <c r="W14" s="21"/>
      <c r="X14" s="19"/>
    </row>
    <row r="15" spans="1:24" x14ac:dyDescent="0.2">
      <c r="A15" s="3">
        <v>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6">
        <f t="shared" si="0"/>
        <v>2</v>
      </c>
      <c r="U15" s="15">
        <f>T15/T21</f>
        <v>2.8571428571428571E-3</v>
      </c>
      <c r="V15" s="22">
        <f>SUM(T15:T17)</f>
        <v>64</v>
      </c>
      <c r="W15" s="20">
        <f>SUM(U15:U17)</f>
        <v>9.1428571428571428E-2</v>
      </c>
      <c r="X15" s="18">
        <f>SUM(U15:U17)</f>
        <v>9.1428571428571428E-2</v>
      </c>
    </row>
    <row r="16" spans="1:24" x14ac:dyDescent="0.2">
      <c r="A16" s="3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3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</v>
      </c>
      <c r="P16" s="2">
        <v>0</v>
      </c>
      <c r="Q16" s="2">
        <v>0</v>
      </c>
      <c r="R16" s="2">
        <v>0</v>
      </c>
      <c r="S16" s="2">
        <v>0</v>
      </c>
      <c r="T16" s="6">
        <f t="shared" si="0"/>
        <v>7</v>
      </c>
      <c r="U16" s="15">
        <f>T16/T21</f>
        <v>0.01</v>
      </c>
      <c r="V16" s="22"/>
      <c r="W16" s="20"/>
      <c r="X16" s="19"/>
    </row>
    <row r="17" spans="1:24" x14ac:dyDescent="0.2">
      <c r="A17" s="3">
        <v>15</v>
      </c>
      <c r="B17" s="2">
        <v>0</v>
      </c>
      <c r="C17" s="2">
        <v>0</v>
      </c>
      <c r="D17" s="2">
        <v>0</v>
      </c>
      <c r="E17" s="2">
        <v>0</v>
      </c>
      <c r="F17" s="2">
        <v>3</v>
      </c>
      <c r="G17" s="2">
        <v>2</v>
      </c>
      <c r="H17" s="2">
        <v>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48</v>
      </c>
      <c r="Q17" s="2">
        <v>0</v>
      </c>
      <c r="R17" s="2">
        <v>0</v>
      </c>
      <c r="S17" s="2">
        <v>0</v>
      </c>
      <c r="T17" s="6">
        <f t="shared" si="0"/>
        <v>55</v>
      </c>
      <c r="U17" s="15">
        <f>T17/T21</f>
        <v>7.857142857142857E-2</v>
      </c>
      <c r="V17" s="22"/>
      <c r="W17" s="20"/>
      <c r="X17" s="19"/>
    </row>
    <row r="18" spans="1:24" x14ac:dyDescent="0.2">
      <c r="A18" s="3">
        <v>16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5</v>
      </c>
      <c r="H18" s="2">
        <v>4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2</v>
      </c>
      <c r="R18" s="2">
        <v>2</v>
      </c>
      <c r="S18" s="2">
        <v>0</v>
      </c>
      <c r="T18" s="6">
        <f t="shared" si="0"/>
        <v>14</v>
      </c>
      <c r="U18" s="15">
        <f>T18/T21</f>
        <v>0.02</v>
      </c>
      <c r="V18" s="22">
        <f>SUM(T18:T20)</f>
        <v>229</v>
      </c>
      <c r="W18" s="20">
        <f>SUM(U18:U20)</f>
        <v>0.32714285714285718</v>
      </c>
      <c r="X18" s="18">
        <f>SUM(U18:U20)</f>
        <v>0.32714285714285718</v>
      </c>
    </row>
    <row r="19" spans="1:24" x14ac:dyDescent="0.2">
      <c r="A19" s="3">
        <v>17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2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209</v>
      </c>
      <c r="S19" s="2">
        <v>0</v>
      </c>
      <c r="T19" s="6">
        <f t="shared" si="0"/>
        <v>215</v>
      </c>
      <c r="U19" s="15">
        <f>T19/T21</f>
        <v>0.30714285714285716</v>
      </c>
      <c r="V19" s="22"/>
      <c r="W19" s="21"/>
      <c r="X19" s="19"/>
    </row>
    <row r="20" spans="1:24" x14ac:dyDescent="0.2">
      <c r="A20" s="3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6">
        <f t="shared" si="0"/>
        <v>0</v>
      </c>
      <c r="U20" s="15">
        <f>T20/T21</f>
        <v>0</v>
      </c>
      <c r="V20" s="22"/>
      <c r="W20" s="21"/>
      <c r="X20" s="19"/>
    </row>
    <row r="21" spans="1:24" x14ac:dyDescent="0.2">
      <c r="A21" s="1" t="s">
        <v>6</v>
      </c>
      <c r="B21" s="16">
        <f t="shared" ref="B21:X21" si="1">SUM(B3:B20)</f>
        <v>1</v>
      </c>
      <c r="C21" s="16">
        <f t="shared" si="1"/>
        <v>8</v>
      </c>
      <c r="D21" s="16">
        <f t="shared" si="1"/>
        <v>9</v>
      </c>
      <c r="E21" s="16">
        <f t="shared" si="1"/>
        <v>43</v>
      </c>
      <c r="F21" s="16">
        <f t="shared" si="1"/>
        <v>42</v>
      </c>
      <c r="G21" s="16">
        <f t="shared" si="1"/>
        <v>194</v>
      </c>
      <c r="H21" s="16">
        <f t="shared" si="1"/>
        <v>35</v>
      </c>
      <c r="I21" s="16">
        <f t="shared" si="1"/>
        <v>0</v>
      </c>
      <c r="J21" s="16">
        <f t="shared" si="1"/>
        <v>57</v>
      </c>
      <c r="K21" s="16">
        <f t="shared" si="1"/>
        <v>3</v>
      </c>
      <c r="L21" s="16">
        <f t="shared" si="1"/>
        <v>0</v>
      </c>
      <c r="M21" s="16">
        <f t="shared" si="1"/>
        <v>14</v>
      </c>
      <c r="N21" s="16">
        <f t="shared" si="1"/>
        <v>2</v>
      </c>
      <c r="O21" s="16">
        <f t="shared" si="1"/>
        <v>7</v>
      </c>
      <c r="P21" s="16">
        <f t="shared" si="1"/>
        <v>55</v>
      </c>
      <c r="Q21" s="16">
        <f t="shared" si="1"/>
        <v>14</v>
      </c>
      <c r="R21" s="16">
        <f t="shared" si="1"/>
        <v>216</v>
      </c>
      <c r="S21" s="16">
        <f t="shared" si="1"/>
        <v>0</v>
      </c>
      <c r="T21" s="7">
        <f t="shared" si="1"/>
        <v>700</v>
      </c>
      <c r="U21" s="15">
        <f t="shared" si="1"/>
        <v>1.0000000000000002</v>
      </c>
      <c r="V21" s="9">
        <f t="shared" si="1"/>
        <v>700</v>
      </c>
      <c r="W21" s="11">
        <f t="shared" si="1"/>
        <v>1</v>
      </c>
      <c r="X21" s="13">
        <f t="shared" si="1"/>
        <v>1</v>
      </c>
    </row>
  </sheetData>
  <sheetProtection selectLockedCells="1"/>
  <mergeCells count="15">
    <mergeCell ref="A1:X1"/>
    <mergeCell ref="X3:X10"/>
    <mergeCell ref="X11:X14"/>
    <mergeCell ref="X15:X17"/>
    <mergeCell ref="X18:X20"/>
    <mergeCell ref="W3:W7"/>
    <mergeCell ref="W8:W10"/>
    <mergeCell ref="W11:W14"/>
    <mergeCell ref="W15:W17"/>
    <mergeCell ref="W18:W20"/>
    <mergeCell ref="V3:V7"/>
    <mergeCell ref="V8:V10"/>
    <mergeCell ref="V11:V14"/>
    <mergeCell ref="V15:V17"/>
    <mergeCell ref="V18:V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ITIAS</vt:lpstr>
    </vt:vector>
  </TitlesOfParts>
  <Company>Fantasy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Lu</dc:creator>
  <cp:lastModifiedBy>Hang Lu</cp:lastModifiedBy>
  <dcterms:created xsi:type="dcterms:W3CDTF">2016-05-31T15:48:44Z</dcterms:created>
  <dcterms:modified xsi:type="dcterms:W3CDTF">2016-06-01T04:57:08Z</dcterms:modified>
</cp:coreProperties>
</file>