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kesh microsof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M3" i="1"/>
  <c r="M4" i="1"/>
  <c r="M5" i="1"/>
  <c r="M2" i="1"/>
  <c r="U3" i="1"/>
  <c r="U4" i="1"/>
  <c r="U5" i="1"/>
  <c r="U2" i="1"/>
  <c r="T3" i="1"/>
  <c r="T4" i="1"/>
  <c r="T5" i="1"/>
  <c r="T2" i="1"/>
  <c r="S3" i="1"/>
  <c r="S4" i="1"/>
  <c r="S5" i="1"/>
  <c r="S2" i="1"/>
  <c r="R3" i="1"/>
  <c r="R4" i="1"/>
  <c r="R5" i="1"/>
  <c r="R2" i="1"/>
  <c r="Q3" i="1"/>
  <c r="Q4" i="1"/>
  <c r="Q5" i="1"/>
  <c r="Q2" i="1"/>
  <c r="P3" i="1"/>
  <c r="P4" i="1"/>
  <c r="P5" i="1"/>
  <c r="P2" i="1"/>
  <c r="O3" i="1"/>
  <c r="O4" i="1"/>
  <c r="O5" i="1"/>
  <c r="O2" i="1"/>
  <c r="N3" i="1"/>
  <c r="N4" i="1"/>
  <c r="N5" i="1"/>
  <c r="N2" i="1"/>
  <c r="K3" i="1"/>
  <c r="K4" i="1"/>
  <c r="K5" i="1"/>
  <c r="K2" i="1"/>
  <c r="J3" i="1"/>
  <c r="J4" i="1"/>
  <c r="J5" i="1"/>
  <c r="J2" i="1"/>
  <c r="I3" i="1"/>
  <c r="I4" i="1"/>
  <c r="I5" i="1"/>
  <c r="I2" i="1"/>
  <c r="H3" i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<sst xmlns="http://schemas.openxmlformats.org/spreadsheetml/2006/main" count="25" uniqueCount="25">
  <si>
    <t>name</t>
  </si>
  <si>
    <t>math</t>
  </si>
  <si>
    <t>total</t>
  </si>
  <si>
    <t>maximum</t>
  </si>
  <si>
    <t>mimimum</t>
  </si>
  <si>
    <t>average</t>
  </si>
  <si>
    <t>count</t>
  </si>
  <si>
    <t>if</t>
  </si>
  <si>
    <t>concatenate</t>
  </si>
  <si>
    <t>upper</t>
  </si>
  <si>
    <t>lower</t>
  </si>
  <si>
    <t>proper</t>
  </si>
  <si>
    <t>len</t>
  </si>
  <si>
    <t>left</t>
  </si>
  <si>
    <t>right</t>
  </si>
  <si>
    <t>mid</t>
  </si>
  <si>
    <t>lokesh</t>
  </si>
  <si>
    <t>sumit</t>
  </si>
  <si>
    <t>papa</t>
  </si>
  <si>
    <t>mami</t>
  </si>
  <si>
    <t>english</t>
  </si>
  <si>
    <t>che</t>
  </si>
  <si>
    <t>phy</t>
  </si>
  <si>
    <t>music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</si>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</sst>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F21" sqref="F21"/>
    </sheetView>
  </sheetViews>
  <sheetFormatPr defaultRowHeight="15" x14ac:dyDescent="0.25"/>
  <sheetData>
    <row r="1" spans="1:21" x14ac:dyDescent="0.25">
      <c r="A1" t="s">
        <v>0</v>
      </c>
      <c r="B1" t="s">
        <v>20</v>
      </c>
      <c r="C1" t="s">
        <v>1</v>
      </c>
      <c r="D1" t="s">
        <v>22</v>
      </c>
      <c r="E1" t="s">
        <v>23</v>
      </c>
      <c r="F1" t="s">
        <v>21</v>
      </c>
      <c r="G1" t="s">
        <v>2</v>
      </c>
      <c r="H1" t="s">
        <v>3</v>
      </c>
      <c r="I1" s="2" t="s">
        <v>4</v>
      </c>
      <c r="J1" t="s">
        <v>5</v>
      </c>
      <c r="K1" t="s">
        <v>6</v>
      </c>
      <c r="L1" t="s">
        <v>24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 t="s">
        <v>16</v>
      </c>
      <c r="B2">
        <v>87</v>
      </c>
      <c r="C2">
        <v>77</v>
      </c>
      <c r="D2">
        <v>81</v>
      </c>
      <c r="E2">
        <v>96</v>
      </c>
      <c r="F2">
        <v>81</v>
      </c>
      <c r="G2">
        <f>SUM(B2:F2)</f>
        <v>422</v>
      </c>
      <c r="H2">
        <f>MAX(B2:F2)</f>
        <v>96</v>
      </c>
      <c r="I2">
        <f>MIN(B2:F2)</f>
        <v>77</v>
      </c>
      <c r="J2">
        <f>AVERAGE(B2:F2)</f>
        <v>84.4</v>
      </c>
      <c r="K2">
        <f>COUNT(B2:F2)</f>
        <v>5</v>
      </c>
      <c r="L2" t="b">
        <f>OR(B2&gt;80,C2&gt;70)</f>
        <v>1</v>
      </c>
      <c r="M2" t="str">
        <f>IF(B2&gt;80,"pass","fail")</f>
        <v>pass</v>
      </c>
      <c r="N2" t="str">
        <f>CONCATENATE(A2,B2)</f>
        <v>lokesh87</v>
      </c>
      <c r="O2" t="str">
        <f>UPPER(A2)</f>
        <v>LOKESH</v>
      </c>
      <c r="P2" t="str">
        <f>LOWER(A2)</f>
        <v>lokesh</v>
      </c>
      <c r="Q2" t="str">
        <f>PROPER(A2)</f>
        <v>Lokesh</v>
      </c>
      <c r="R2">
        <f>LEN(A2)</f>
        <v>6</v>
      </c>
      <c r="S2" t="str">
        <f>LEFT(A2,3)</f>
        <v>lok</v>
      </c>
      <c r="T2" t="str">
        <f>RIGHT(A2,2)</f>
        <v>sh</v>
      </c>
      <c r="U2" t="str">
        <f>MID(A2,2,3)</f>
        <v>oke</v>
      </c>
    </row>
    <row r="3" spans="1:21" x14ac:dyDescent="0.25">
      <c r="A3" t="s">
        <v>17</v>
      </c>
      <c r="B3">
        <v>45</v>
      </c>
      <c r="C3">
        <v>65</v>
      </c>
      <c r="D3">
        <v>56</v>
      </c>
      <c r="E3">
        <v>556</v>
      </c>
      <c r="F3">
        <v>89</v>
      </c>
      <c r="G3">
        <f t="shared" ref="G3:G5" si="0">SUM(B3:F3)</f>
        <v>811</v>
      </c>
      <c r="H3">
        <f t="shared" ref="H3:H5" si="1">MAX(B3:F3)</f>
        <v>556</v>
      </c>
      <c r="I3">
        <f t="shared" ref="I3:I5" si="2">MIN(B3:F3)</f>
        <v>45</v>
      </c>
      <c r="J3">
        <f t="shared" ref="J3:J5" si="3">AVERAGE(B3:F3)</f>
        <v>162.19999999999999</v>
      </c>
      <c r="K3">
        <f t="shared" ref="K3:K5" si="4">COUNT(B3:F3)</f>
        <v>5</v>
      </c>
      <c r="L3" t="b">
        <f t="shared" ref="L3:L5" si="5">OR(B3&gt;80,C3&gt;70)</f>
        <v>0</v>
      </c>
      <c r="M3" t="str">
        <f t="shared" ref="M3:M5" si="6">IF(B3&gt;80,"pass","fail")</f>
        <v>fail</v>
      </c>
      <c r="N3" t="str">
        <f t="shared" ref="N3:N5" si="7">CONCATENATE(A3,B3)</f>
        <v>sumit45</v>
      </c>
      <c r="O3" t="str">
        <f t="shared" ref="O3:O5" si="8">UPPER(A3)</f>
        <v>SUMIT</v>
      </c>
      <c r="P3" t="str">
        <f t="shared" ref="P3:P5" si="9">LOWER(A3)</f>
        <v>sumit</v>
      </c>
      <c r="Q3" t="str">
        <f t="shared" ref="Q3:Q5" si="10">PROPER(A3)</f>
        <v>Sumit</v>
      </c>
      <c r="R3">
        <f t="shared" ref="R3:R5" si="11">LEN(A3)</f>
        <v>5</v>
      </c>
      <c r="S3" t="str">
        <f t="shared" ref="S3:S5" si="12">LEFT(A3,3)</f>
        <v>sum</v>
      </c>
      <c r="T3" t="str">
        <f t="shared" ref="T3:T5" si="13">RIGHT(A3,2)</f>
        <v>it</v>
      </c>
      <c r="U3" t="str">
        <f t="shared" ref="U3:U5" si="14">MID(A3,2,3)</f>
        <v>umi</v>
      </c>
    </row>
    <row r="4" spans="1:21" x14ac:dyDescent="0.25">
      <c r="A4" t="s">
        <v>18</v>
      </c>
      <c r="B4">
        <v>78</v>
      </c>
      <c r="C4">
        <v>25</v>
      </c>
      <c r="D4">
        <v>54</v>
      </c>
      <c r="E4">
        <v>87</v>
      </c>
      <c r="F4">
        <v>78</v>
      </c>
      <c r="G4">
        <f t="shared" si="0"/>
        <v>322</v>
      </c>
      <c r="H4">
        <f t="shared" si="1"/>
        <v>87</v>
      </c>
      <c r="I4">
        <f t="shared" si="2"/>
        <v>25</v>
      </c>
      <c r="J4">
        <f t="shared" si="3"/>
        <v>64.400000000000006</v>
      </c>
      <c r="K4">
        <f t="shared" si="4"/>
        <v>5</v>
      </c>
      <c r="L4" t="b">
        <f t="shared" si="5"/>
        <v>0</v>
      </c>
      <c r="M4" t="str">
        <f t="shared" si="6"/>
        <v>fail</v>
      </c>
      <c r="N4" t="str">
        <f t="shared" si="7"/>
        <v>papa78</v>
      </c>
      <c r="O4" t="str">
        <f t="shared" si="8"/>
        <v>PAPA</v>
      </c>
      <c r="P4" t="str">
        <f t="shared" si="9"/>
        <v>papa</v>
      </c>
      <c r="Q4" t="str">
        <f t="shared" si="10"/>
        <v>Papa</v>
      </c>
      <c r="R4">
        <f t="shared" si="11"/>
        <v>4</v>
      </c>
      <c r="S4" t="str">
        <f t="shared" si="12"/>
        <v>pap</v>
      </c>
      <c r="T4" t="str">
        <f t="shared" si="13"/>
        <v>pa</v>
      </c>
      <c r="U4" t="str">
        <f t="shared" si="14"/>
        <v>apa</v>
      </c>
    </row>
    <row r="5" spans="1:21" x14ac:dyDescent="0.25">
      <c r="A5" t="s">
        <v>19</v>
      </c>
      <c r="B5">
        <v>89</v>
      </c>
      <c r="C5">
        <v>96</v>
      </c>
      <c r="D5">
        <v>78</v>
      </c>
      <c r="E5">
        <v>98</v>
      </c>
      <c r="F5">
        <v>56</v>
      </c>
      <c r="G5">
        <f t="shared" si="0"/>
        <v>417</v>
      </c>
      <c r="H5">
        <f t="shared" si="1"/>
        <v>98</v>
      </c>
      <c r="I5">
        <f t="shared" si="2"/>
        <v>56</v>
      </c>
      <c r="J5">
        <f t="shared" si="3"/>
        <v>83.4</v>
      </c>
      <c r="K5">
        <f t="shared" si="4"/>
        <v>5</v>
      </c>
      <c r="L5" t="b">
        <f t="shared" si="5"/>
        <v>1</v>
      </c>
      <c r="M5" t="str">
        <f t="shared" si="6"/>
        <v>pass</v>
      </c>
      <c r="N5" t="str">
        <f t="shared" si="7"/>
        <v>mami89</v>
      </c>
      <c r="O5" t="str">
        <f t="shared" si="8"/>
        <v>MAMI</v>
      </c>
      <c r="P5" t="str">
        <f t="shared" si="9"/>
        <v>mami</v>
      </c>
      <c r="Q5" t="str">
        <f t="shared" si="10"/>
        <v>Mami</v>
      </c>
      <c r="R5">
        <f t="shared" si="11"/>
        <v>4</v>
      </c>
      <c r="S5" t="str">
        <f t="shared" si="12"/>
        <v>mam</v>
      </c>
      <c r="T5" t="str">
        <f t="shared" si="13"/>
        <v>mi</v>
      </c>
      <c r="U5" t="str">
        <f t="shared" si="14"/>
        <v>ami</v>
      </c>
    </row>
    <row r="12" spans="1:21" x14ac:dyDescent="0.25">
      <c r="I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dcterms:created xsi:type="dcterms:W3CDTF">2022-02-02T04:36:50Z</dcterms:created>
  <dcterms:modified xsi:type="dcterms:W3CDTF">2022-02-02T05:07:54Z</dcterms:modified>
</cp:coreProperties>
</file>