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<sst xmlns="http://schemas.openxmlformats.org/spreadsheetml/2006/main" uniqueCount="74">
  <si>
    <t>表格 1</t>
  </si>
  <si>
    <t>月份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</si>
  <si>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</si>
  <si>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</si>
  <si>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</si>
  <si>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</si>
  <si>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</si>
  <si>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</si>
  <si>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</si>
  <si>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</si>
  <si>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</si>
  <si>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实际（刷单）</t>
  </si>
  <si>
    <t>留存比例（相比上月）</t>
  </si>
  <si>
    <t>预测留存</t>
  </si>
  <si>
    <t>10月下单用户</t>
  </si>
  <si>
    <t>人均订单</t>
  </si>
  <si>
    <t>总订单数</t>
  </si>
  <si>
    <t>8</t>
  </si>
  <si>
    <t>7
(87.00%)</t>
  </si>
  <si>
    <t>4
(50.00%)</t>
  </si>
  <si>
    <t>3
(37.00%)</t>
  </si>
  <si>
    <t>1
(12.00%)</t>
  </si>
  <si>
    <t>2
(25.00%)</t>
  </si>
  <si>
    <t>100%</t>
  </si>
  <si>
    <t>95</t>
  </si>
  <si>
    <t>24
(25.00%)</t>
  </si>
  <si>
    <t>22
(23.00%)</t>
  </si>
  <si>
    <t>9
(9.00%)</t>
  </si>
  <si>
    <t>13
(13.00%)</t>
  </si>
  <si>
    <t>12
(12.00%)</t>
  </si>
  <si>
    <t>17
(17.00%)</t>
  </si>
  <si>
    <t>15
(15.00%)</t>
  </si>
  <si>
    <t>161</t>
  </si>
  <si>
    <t>45
(27.00%)</t>
  </si>
  <si>
    <t>19
(11.00%)</t>
  </si>
  <si>
    <t>22
(13.00%)</t>
  </si>
  <si>
    <t>8
(4.00%)</t>
  </si>
  <si>
    <t>13
(8.00%)</t>
  </si>
  <si>
    <t>16
(9.00%)</t>
  </si>
  <si>
    <t>588</t>
  </si>
  <si>
    <t>127
(21.00%)</t>
  </si>
  <si>
    <t>122
(20.00%)</t>
  </si>
  <si>
    <t>108
(18.00%)</t>
  </si>
  <si>
    <t>144
(24.00%)</t>
  </si>
  <si>
    <t>133
(22.00%)</t>
  </si>
  <si>
    <t>653</t>
  </si>
  <si>
    <t>244
(37.00%)</t>
  </si>
  <si>
    <t>176
(26.00%)</t>
  </si>
  <si>
    <t>182
(27.00%)</t>
  </si>
  <si>
    <t>194
(29.00%)</t>
  </si>
  <si>
    <t>900</t>
  </si>
  <si>
    <t>330
(36.00%)</t>
  </si>
  <si>
    <t>285
(31.00%)</t>
  </si>
  <si>
    <t>277
(30.00%)</t>
  </si>
  <si>
    <t>1097</t>
  </si>
  <si>
    <t>477
(43.00%)</t>
  </si>
  <si>
    <t>382
(34.00%)</t>
  </si>
  <si>
    <t>1838</t>
  </si>
  <si>
    <t>708
(38.00%)</t>
  </si>
  <si>
    <t>90%</t>
  </si>
  <si>
    <t>3327</t>
  </si>
  <si>
    <t>9月1-26</t>
  </si>
  <si>
    <t>2000</t>
  </si>
  <si>
    <t>38%</t>
  </si>
  <si>
    <t>9月27-30</t>
  </si>
  <si>
    <t>1290</t>
  </si>
  <si>
    <t>807（483）</t>
  </si>
  <si>
    <t>10月</t>
  </si>
  <si>
    <t>4320</t>
  </si>
  <si>
    <t>2884</t>
  </si>
  <si>
    <t>7倍（10月1-8）</t>
  </si>
  <si>
    <t>720</t>
  </si>
  <si>
    <t>412（308）刷单率在上升</t>
  </si>
  <si>
    <t>总计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</si>
</sst>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6"/>
  <sheetViews>
    <sheetView workbookViewId="0" showGridLines="0" defaultGridColor="1"/>
  </sheetViews>
  <sheetFormatPr defaultColWidth="8.33333" defaultRowHeight="18" customHeight="1" outlineLevelRow="0" outlineLevelCol="0"/>
  <cols>
    <col min="1" max="1" width="13.3516" style="1" customWidth="1"/>
    <col min="2" max="2" width="7.85156" style="1" customWidth="1"/>
    <col min="3" max="3" width="8.17188" style="1" customWidth="1"/>
    <col min="4" max="4" width="8.17188" style="1" customWidth="1"/>
    <col min="5" max="5" width="8.17188" style="1" customWidth="1"/>
    <col min="6" max="6" width="8.17188" style="1" customWidth="1"/>
    <col min="7" max="7" width="8.17188" style="1" customWidth="1"/>
    <col min="8" max="8" width="8.17188" style="1" customWidth="1"/>
    <col min="9" max="9" width="8.17188" style="1" customWidth="1"/>
    <col min="10" max="10" width="8.17188" style="1" customWidth="1"/>
    <col min="11" max="11" width="23.8516" style="1" customWidth="1"/>
    <col min="12" max="12" width="23.1719" style="1" customWidth="1"/>
    <col min="13" max="13" width="8.17188" style="1" customWidth="1"/>
    <col min="14" max="14" width="12.1719" style="1" customWidth="1"/>
    <col min="15" max="15" width="12.1719" style="1" customWidth="1"/>
    <col min="16" max="16" width="12.1719" style="1" customWidth="1"/>
    <col min="17" max="256" width="8.3515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</row>
    <row r="3" ht="32.55" customHeight="1">
      <c r="A3" t="s" s="6">
        <v>2</v>
      </c>
      <c r="B3" t="s" s="7">
        <v>17</v>
      </c>
      <c r="C3" t="s" s="8">
        <v>18</v>
      </c>
      <c r="D3" t="s" s="8">
        <v>19</v>
      </c>
      <c r="E3" t="s" s="8">
        <v>20</v>
      </c>
      <c r="F3" t="s" s="8">
        <v>21</v>
      </c>
      <c r="G3" t="s" s="8">
        <v>22</v>
      </c>
      <c r="H3" t="s" s="8">
        <v>22</v>
      </c>
      <c r="I3" t="s" s="8">
        <v>22</v>
      </c>
      <c r="J3" t="s" s="8">
        <v>21</v>
      </c>
      <c r="K3" s="9"/>
      <c r="L3" t="s" s="9">
        <v>23</v>
      </c>
      <c r="M3" s="10">
        <v>1</v>
      </c>
      <c r="N3" s="10">
        <v>2674</v>
      </c>
      <c r="O3" s="10">
        <v>3.98</v>
      </c>
      <c r="P3" s="10">
        <f>N3*O3</f>
        <v>10642.52</v>
      </c>
    </row>
    <row r="4" ht="32.35" customHeight="1">
      <c r="A4" t="s" s="11">
        <v>3</v>
      </c>
      <c r="B4" s="12"/>
      <c r="C4" t="s" s="13">
        <v>24</v>
      </c>
      <c r="D4" t="s" s="14">
        <v>25</v>
      </c>
      <c r="E4" t="s" s="14">
        <v>26</v>
      </c>
      <c r="F4" t="s" s="14">
        <v>27</v>
      </c>
      <c r="G4" t="s" s="14">
        <v>28</v>
      </c>
      <c r="H4" t="s" s="14">
        <v>29</v>
      </c>
      <c r="I4" t="s" s="14">
        <v>30</v>
      </c>
      <c r="J4" t="s" s="14">
        <v>31</v>
      </c>
      <c r="K4" s="13"/>
      <c r="L4" t="s" s="13">
        <v>23</v>
      </c>
      <c r="M4" s="15">
        <v>15</v>
      </c>
      <c r="N4" s="15"/>
      <c r="O4" s="15"/>
      <c r="P4" s="15"/>
    </row>
    <row r="5" ht="32.35" customHeight="1">
      <c r="A5" t="s" s="11">
        <v>4</v>
      </c>
      <c r="B5" s="12"/>
      <c r="C5" s="13"/>
      <c r="D5" t="s" s="13">
        <v>32</v>
      </c>
      <c r="E5" t="s" s="14">
        <v>33</v>
      </c>
      <c r="F5" t="s" s="14">
        <v>34</v>
      </c>
      <c r="G5" t="s" s="14">
        <v>35</v>
      </c>
      <c r="H5" t="s" s="14">
        <v>36</v>
      </c>
      <c r="I5" t="s" s="14">
        <v>37</v>
      </c>
      <c r="J5" t="s" s="14">
        <v>38</v>
      </c>
      <c r="K5" s="13"/>
      <c r="L5" t="s" s="13">
        <v>23</v>
      </c>
      <c r="M5" s="15">
        <v>16</v>
      </c>
      <c r="N5" s="15"/>
      <c r="O5" s="15"/>
      <c r="P5" s="15"/>
    </row>
    <row r="6" ht="32.35" customHeight="1">
      <c r="A6" t="s" s="11">
        <v>5</v>
      </c>
      <c r="B6" s="12"/>
      <c r="C6" s="13"/>
      <c r="D6" s="13"/>
      <c r="E6" t="s" s="13">
        <v>39</v>
      </c>
      <c r="F6" t="s" s="14">
        <v>40</v>
      </c>
      <c r="G6" t="s" s="14">
        <v>41</v>
      </c>
      <c r="H6" t="s" s="14">
        <v>42</v>
      </c>
      <c r="I6" t="s" s="14">
        <v>43</v>
      </c>
      <c r="J6" t="s" s="14">
        <v>44</v>
      </c>
      <c r="K6" s="13"/>
      <c r="L6" t="s" s="13">
        <v>23</v>
      </c>
      <c r="M6" s="15">
        <v>133</v>
      </c>
      <c r="N6" s="15"/>
      <c r="O6" s="15"/>
      <c r="P6" s="15"/>
    </row>
    <row r="7" ht="32.35" customHeight="1">
      <c r="A7" t="s" s="11">
        <v>6</v>
      </c>
      <c r="B7" s="12"/>
      <c r="C7" s="13"/>
      <c r="D7" s="13"/>
      <c r="E7" s="13"/>
      <c r="F7" t="s" s="13">
        <v>45</v>
      </c>
      <c r="G7" t="s" s="14">
        <v>46</v>
      </c>
      <c r="H7" t="s" s="14">
        <v>47</v>
      </c>
      <c r="I7" t="s" s="14">
        <v>48</v>
      </c>
      <c r="J7" t="s" s="14">
        <v>49</v>
      </c>
      <c r="K7" s="13"/>
      <c r="L7" t="s" s="13">
        <v>23</v>
      </c>
      <c r="M7" s="15">
        <v>200</v>
      </c>
      <c r="N7" s="15"/>
      <c r="O7" s="15"/>
      <c r="P7" s="15"/>
    </row>
    <row r="8" ht="32.35" customHeight="1">
      <c r="A8" t="s" s="11">
        <v>7</v>
      </c>
      <c r="B8" s="12"/>
      <c r="C8" s="13"/>
      <c r="D8" s="13"/>
      <c r="E8" s="13"/>
      <c r="F8" s="13"/>
      <c r="G8" t="s" s="13">
        <v>50</v>
      </c>
      <c r="H8" t="s" s="14">
        <v>51</v>
      </c>
      <c r="I8" t="s" s="14">
        <v>52</v>
      </c>
      <c r="J8" t="s" s="14">
        <v>53</v>
      </c>
      <c r="K8" s="13"/>
      <c r="L8" t="s" s="13">
        <v>23</v>
      </c>
      <c r="M8" s="15">
        <v>277</v>
      </c>
      <c r="N8" s="15"/>
      <c r="O8" s="15"/>
      <c r="P8" s="15"/>
    </row>
    <row r="9" ht="32.35" customHeight="1">
      <c r="A9" t="s" s="11">
        <v>8</v>
      </c>
      <c r="B9" s="12"/>
      <c r="C9" s="13"/>
      <c r="D9" s="13"/>
      <c r="E9" s="13"/>
      <c r="F9" s="13"/>
      <c r="G9" s="13"/>
      <c r="H9" t="s" s="13">
        <v>54</v>
      </c>
      <c r="I9" t="s" s="14">
        <v>55</v>
      </c>
      <c r="J9" t="s" s="14">
        <v>56</v>
      </c>
      <c r="K9" s="13"/>
      <c r="L9" t="s" s="13">
        <v>23</v>
      </c>
      <c r="M9" s="15">
        <v>382</v>
      </c>
      <c r="N9" s="15"/>
      <c r="O9" s="15"/>
      <c r="P9" s="15"/>
    </row>
    <row r="10" ht="32.35" customHeight="1">
      <c r="A10" t="s" s="11">
        <v>9</v>
      </c>
      <c r="B10" s="12"/>
      <c r="C10" s="13"/>
      <c r="D10" s="13"/>
      <c r="E10" s="13"/>
      <c r="F10" s="13"/>
      <c r="G10" s="13"/>
      <c r="H10" s="13"/>
      <c r="I10" t="s" s="13">
        <v>57</v>
      </c>
      <c r="J10" t="s" s="14">
        <v>58</v>
      </c>
      <c r="K10" s="13"/>
      <c r="L10" t="s" s="13">
        <v>59</v>
      </c>
      <c r="M10" s="15">
        <v>540</v>
      </c>
      <c r="N10" s="15"/>
      <c r="O10" s="15"/>
      <c r="P10" s="15"/>
    </row>
    <row r="11" ht="20.35" customHeight="1">
      <c r="A11" t="s" s="11">
        <v>10</v>
      </c>
      <c r="B11" s="12"/>
      <c r="C11" s="13"/>
      <c r="D11" s="13"/>
      <c r="E11" s="13"/>
      <c r="F11" s="13"/>
      <c r="G11" s="13"/>
      <c r="H11" s="13"/>
      <c r="I11" s="13"/>
      <c r="J11" t="s" s="13">
        <v>60</v>
      </c>
      <c r="K11" s="13"/>
      <c r="L11" s="13"/>
      <c r="M11" s="15"/>
      <c r="N11" s="15"/>
      <c r="O11" s="15"/>
      <c r="P11" s="15"/>
    </row>
    <row r="12" ht="20.35" customHeight="1">
      <c r="A12" t="s" s="11">
        <v>61</v>
      </c>
      <c r="B12" s="12"/>
      <c r="C12" s="13"/>
      <c r="D12" s="13"/>
      <c r="E12" s="13"/>
      <c r="F12" s="13"/>
      <c r="G12" s="13"/>
      <c r="H12" s="13"/>
      <c r="I12" s="13"/>
      <c r="J12" t="s" s="13">
        <v>62</v>
      </c>
      <c r="K12" s="13"/>
      <c r="L12" t="s" s="13">
        <v>63</v>
      </c>
      <c r="M12" s="15">
        <v>800</v>
      </c>
      <c r="N12" s="15"/>
      <c r="O12" s="15"/>
      <c r="P12" s="15"/>
    </row>
    <row r="13" ht="20.35" customHeight="1">
      <c r="A13" t="s" s="11">
        <v>64</v>
      </c>
      <c r="B13" s="12"/>
      <c r="C13" s="13"/>
      <c r="D13" s="13"/>
      <c r="E13" s="13"/>
      <c r="F13" s="13"/>
      <c r="G13" s="13"/>
      <c r="H13" s="13"/>
      <c r="I13" s="13"/>
      <c r="J13" t="s" s="13">
        <v>65</v>
      </c>
      <c r="K13" t="s" s="13">
        <v>66</v>
      </c>
      <c r="L13" t="s" s="13">
        <v>63</v>
      </c>
      <c r="M13" s="15">
        <v>310</v>
      </c>
      <c r="N13" s="15"/>
      <c r="O13" s="15"/>
      <c r="P13" s="15"/>
    </row>
    <row r="14" ht="20.35" customHeight="1">
      <c r="A14" t="s" s="11">
        <v>67</v>
      </c>
      <c r="B14" s="12"/>
      <c r="C14" s="13"/>
      <c r="D14" s="13"/>
      <c r="E14" s="13"/>
      <c r="F14" s="13"/>
      <c r="G14" s="13"/>
      <c r="H14" s="13"/>
      <c r="I14" s="13"/>
      <c r="J14" t="s" s="13">
        <v>68</v>
      </c>
      <c r="K14" t="s" s="13">
        <v>69</v>
      </c>
      <c r="L14" s="13"/>
      <c r="M14" s="15"/>
      <c r="N14" s="15">
        <v>2884</v>
      </c>
      <c r="O14" s="15">
        <v>1.73</v>
      </c>
      <c r="P14" s="15">
        <f>N14*O14</f>
        <v>4989.32</v>
      </c>
    </row>
    <row r="15" ht="20.35" customHeight="1">
      <c r="A15" t="s" s="11">
        <v>70</v>
      </c>
      <c r="B15" s="12"/>
      <c r="C15" s="13"/>
      <c r="D15" s="13"/>
      <c r="E15" s="13"/>
      <c r="F15" s="13"/>
      <c r="G15" s="13"/>
      <c r="H15" s="13"/>
      <c r="I15" s="13"/>
      <c r="J15" t="s" s="13">
        <v>71</v>
      </c>
      <c r="K15" t="s" s="13">
        <v>72</v>
      </c>
      <c r="L15" s="13"/>
      <c r="M15" s="15"/>
      <c r="N15" s="15"/>
      <c r="O15" s="15"/>
      <c r="P15" s="15"/>
    </row>
    <row r="16" ht="20.35" customHeight="1">
      <c r="A16" t="s" s="11">
        <v>73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5"/>
      <c r="N16" s="15"/>
      <c r="O16" s="15"/>
      <c r="P16" s="15">
        <f>SUM(P3:P15)</f>
        <v>15631.84</v>
      </c>
    </row>
  </sheetData>
  <mergeCells count="4">
    <mergeCell ref="N3:N13"/>
    <mergeCell ref="O3:O13"/>
    <mergeCell ref="P3:P13"/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