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defaultThemeVersion="124226"/>
  <xr:revisionPtr revIDLastSave="0" documentId="13_ncr:1_{3BCCD6AF-18E7-460F-90D1-BD79AC36F373}" xr6:coauthVersionLast="47" xr6:coauthVersionMax="47" xr10:uidLastSave="{00000000-0000-0000-0000-000000000000}"/>
  <bookViews>
    <workbookView xWindow="-120" yWindow="-120" windowWidth="20730" windowHeight="11760" activeTab="8" xr2:uid="{00000000-000D-0000-FFFF-FFFF00000000}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7" r:id="rId6"/>
    <sheet name="7月" sheetId="8" r:id="rId7"/>
    <sheet name="8月" sheetId="9" r:id="rId8"/>
    <sheet name="9月" sheetId="10" r:id="rId9"/>
  </sheets>
  <calcPr calcId="191029" iterate="1" iterateCount="6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0" l="1"/>
  <c r="M24" i="9"/>
  <c r="M25" i="9"/>
  <c r="M26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2" i="7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L11" i="4"/>
  <c r="M8" i="5"/>
  <c r="M4" i="5"/>
  <c r="M11" i="5" l="1"/>
  <c r="M7" i="5"/>
  <c r="M9" i="5"/>
  <c r="M10" i="5"/>
  <c r="M5" i="5" l="1"/>
  <c r="M6" i="5"/>
  <c r="M2" i="5"/>
  <c r="M3" i="5"/>
  <c r="L3" i="4" l="1"/>
  <c r="L4" i="4"/>
  <c r="L5" i="4"/>
  <c r="L6" i="4"/>
  <c r="L7" i="4"/>
  <c r="L8" i="4"/>
  <c r="L9" i="4"/>
  <c r="L10" i="4"/>
  <c r="L2" i="4"/>
  <c r="L7" i="3"/>
  <c r="L3" i="3"/>
  <c r="L4" i="3"/>
  <c r="L5" i="3"/>
  <c r="L6" i="3"/>
  <c r="L2" i="3"/>
  <c r="L4" i="2"/>
  <c r="L5" i="2"/>
  <c r="L6" i="2"/>
  <c r="L3" i="2" l="1"/>
  <c r="L2" i="2"/>
  <c r="L22" i="1" l="1"/>
  <c r="L23" i="1"/>
  <c r="L20" i="1" l="1"/>
  <c r="L21" i="1"/>
  <c r="L14" i="1" l="1"/>
  <c r="L15" i="1"/>
  <c r="L16" i="1"/>
  <c r="L17" i="1"/>
  <c r="L18" i="1"/>
  <c r="L19" i="1"/>
  <c r="L10" i="1" l="1"/>
  <c r="L11" i="1"/>
  <c r="L12" i="1"/>
  <c r="L13" i="1"/>
  <c r="L3" i="1" l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<sst xmlns="http://schemas.openxmlformats.org/spreadsheetml/2006/main" count="1129" uniqueCount="535">
  <si>
    <t>项目名称</t>
    <phoneticPr fontId="2" type="noConversion"/>
  </si>
  <si>
    <t>项目编码</t>
    <phoneticPr fontId="3" type="noConversion"/>
  </si>
  <si>
    <t>项目负责人</t>
    <phoneticPr fontId="3" type="noConversion"/>
  </si>
  <si>
    <t>对接类型</t>
    <phoneticPr fontId="2" type="noConversion"/>
  </si>
  <si>
    <t>对接开始时间</t>
    <phoneticPr fontId="3" type="noConversion"/>
  </si>
  <si>
    <t>状态</t>
    <phoneticPr fontId="2" type="noConversion"/>
  </si>
  <si>
    <t>客户名称</t>
    <phoneticPr fontId="2" type="noConversion"/>
  </si>
  <si>
    <t>壳牌中国医疗和救援服务(2021)</t>
    <phoneticPr fontId="2" type="noConversion"/>
  </si>
  <si>
    <t>S16C31BX</t>
    <phoneticPr fontId="2" type="noConversion"/>
  </si>
  <si>
    <t>刘金芳</t>
    <phoneticPr fontId="2" type="noConversion"/>
  </si>
  <si>
    <t>定制化</t>
    <phoneticPr fontId="2" type="noConversion"/>
  </si>
  <si>
    <t>千菌方健康卡项目</t>
    <phoneticPr fontId="2" type="noConversion"/>
  </si>
  <si>
    <t>HLS19B001Q017</t>
    <phoneticPr fontId="2" type="noConversion"/>
  </si>
  <si>
    <t>梅振兴</t>
    <phoneticPr fontId="2" type="noConversion"/>
  </si>
  <si>
    <t>定制化</t>
    <phoneticPr fontId="2" type="noConversion"/>
  </si>
  <si>
    <t>需求内容</t>
    <phoneticPr fontId="2" type="noConversion"/>
  </si>
  <si>
    <t>定制二维码</t>
    <phoneticPr fontId="2" type="noConversion"/>
  </si>
  <si>
    <t>数据回传对接</t>
    <phoneticPr fontId="2" type="noConversion"/>
  </si>
  <si>
    <t>产品对接</t>
    <phoneticPr fontId="2" type="noConversion"/>
  </si>
  <si>
    <t>水滴保健康咨询增值服务</t>
    <phoneticPr fontId="2" type="noConversion"/>
  </si>
  <si>
    <t>COM18C05B031</t>
    <phoneticPr fontId="2" type="noConversion"/>
  </si>
  <si>
    <t>汪希慧</t>
    <phoneticPr fontId="2" type="noConversion"/>
  </si>
  <si>
    <t>百万医疗2021新页面开发</t>
    <phoneticPr fontId="2" type="noConversion"/>
  </si>
  <si>
    <t>上海国寿重疾绿通增订项目</t>
    <phoneticPr fontId="2" type="noConversion"/>
  </si>
  <si>
    <t>HLS202006B017</t>
    <phoneticPr fontId="2" type="noConversion"/>
  </si>
  <si>
    <t>申婷</t>
    <phoneticPr fontId="2" type="noConversion"/>
  </si>
  <si>
    <t>新产品对接</t>
    <phoneticPr fontId="2" type="noConversion"/>
  </si>
  <si>
    <t>辽宁爱众医疗救援项目</t>
    <phoneticPr fontId="2" type="noConversion"/>
  </si>
  <si>
    <t>霍鑫</t>
    <phoneticPr fontId="2" type="noConversion"/>
  </si>
  <si>
    <t>新产品对接-救援</t>
    <phoneticPr fontId="2" type="noConversion"/>
  </si>
  <si>
    <t>标准化</t>
    <phoneticPr fontId="2" type="noConversion"/>
  </si>
  <si>
    <t>新华保险山东分公司健康卡类项目</t>
    <phoneticPr fontId="2" type="noConversion"/>
  </si>
  <si>
    <t>HLS20C1002B031</t>
    <phoneticPr fontId="2" type="noConversion"/>
  </si>
  <si>
    <t>李小慧</t>
    <phoneticPr fontId="2" type="noConversion"/>
  </si>
  <si>
    <t>完成</t>
    <phoneticPr fontId="2" type="noConversion"/>
  </si>
  <si>
    <t>壳牌中国</t>
    <phoneticPr fontId="2" type="noConversion"/>
  </si>
  <si>
    <t>北京千菌方菌物科学研究院</t>
    <phoneticPr fontId="2" type="noConversion"/>
  </si>
  <si>
    <t>北京千菌方菌物科学研究院</t>
    <phoneticPr fontId="2" type="noConversion"/>
  </si>
  <si>
    <t>水滴保险经纪有限公司</t>
    <phoneticPr fontId="2" type="noConversion"/>
  </si>
  <si>
    <t>中国人寿保险股份有限公司上海市分公司</t>
    <phoneticPr fontId="2" type="noConversion"/>
  </si>
  <si>
    <t>COM19701Q031</t>
    <phoneticPr fontId="2" type="noConversion"/>
  </si>
  <si>
    <t>辽宁爱众健康科技有限公司</t>
    <phoneticPr fontId="2" type="noConversion"/>
  </si>
  <si>
    <t>新华人寿保险股份有限公司山东分公司</t>
    <phoneticPr fontId="2" type="noConversion"/>
  </si>
  <si>
    <t>太平人寿保险有限公司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</si>
  <si>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</si>
  <si>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</si>
  <si>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定制化</t>
    <phoneticPr fontId="2" type="noConversion"/>
  </si>
  <si>
    <t>更换视频医生服务页UI</t>
    <phoneticPr fontId="2" type="noConversion"/>
  </si>
  <si>
    <t>需求确认时间</t>
    <phoneticPr fontId="3" type="noConversion"/>
  </si>
  <si>
    <t>开发（预计）完成时间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</si>
  <si>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</si>
  <si>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</si>
  <si>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</si>
  <si>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</si>
  <si>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</si>
  <si>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完成</t>
    <phoneticPr fontId="2" type="noConversion"/>
  </si>
  <si>
    <t>重疾2021新页面开发</t>
    <phoneticPr fontId="2" type="noConversion"/>
  </si>
  <si>
    <t>太平人寿2020版线上医生增值服务</t>
    <phoneticPr fontId="2" type="noConversion"/>
  </si>
  <si>
    <t>HLS19A006B017</t>
    <phoneticPr fontId="2" type="noConversion"/>
  </si>
  <si>
    <t>太平人寿保险有限公司</t>
    <phoneticPr fontId="2" type="noConversion"/>
  </si>
  <si>
    <t>汪希慧</t>
    <phoneticPr fontId="2" type="noConversion"/>
  </si>
  <si>
    <t>超e保视频医生流程修改</t>
    <phoneticPr fontId="2" type="noConversion"/>
  </si>
  <si>
    <t>定制化</t>
    <phoneticPr fontId="2" type="noConversion"/>
  </si>
  <si>
    <t>太保健康增值服务</t>
    <phoneticPr fontId="2" type="noConversion"/>
  </si>
  <si>
    <t>HLS20C1009B017</t>
    <phoneticPr fontId="2" type="noConversion"/>
  </si>
  <si>
    <t>中国太平洋人寿保险股份有限公司</t>
    <phoneticPr fontId="2" type="noConversion"/>
  </si>
  <si>
    <t>林小雁</t>
    <phoneticPr fontId="2" type="noConversion"/>
  </si>
  <si>
    <t>预约接口对接开发</t>
    <phoneticPr fontId="2" type="noConversion"/>
  </si>
  <si>
    <t>定制化</t>
    <phoneticPr fontId="2" type="noConversion"/>
  </si>
  <si>
    <t>定制化</t>
    <phoneticPr fontId="2" type="noConversion"/>
  </si>
  <si>
    <t>长城人寿术后护理服务项目</t>
    <phoneticPr fontId="2" type="noConversion"/>
  </si>
  <si>
    <t>HLS20A1004B017</t>
    <phoneticPr fontId="2" type="noConversion"/>
  </si>
  <si>
    <t>长城人寿保险股份有限公司</t>
    <phoneticPr fontId="2" type="noConversion"/>
  </si>
  <si>
    <t>汪希慧</t>
    <phoneticPr fontId="2" type="noConversion"/>
  </si>
  <si>
    <t>回传接口开发</t>
    <phoneticPr fontId="2" type="noConversion"/>
  </si>
  <si>
    <t>完成</t>
    <phoneticPr fontId="2" type="noConversion"/>
  </si>
  <si>
    <t>于广静</t>
    <phoneticPr fontId="2" type="noConversion"/>
  </si>
  <si>
    <t>完成</t>
    <phoneticPr fontId="2" type="noConversion"/>
  </si>
  <si>
    <t>服务状态回传接口</t>
    <phoneticPr fontId="2" type="noConversion"/>
  </si>
  <si>
    <t>HLS2041006B031</t>
    <phoneticPr fontId="2" type="noConversion"/>
  </si>
  <si>
    <t>众惠电话医生服务</t>
    <phoneticPr fontId="2" type="noConversion"/>
  </si>
  <si>
    <t>众惠财产相互保险社</t>
    <phoneticPr fontId="2" type="noConversion"/>
  </si>
  <si>
    <t>定制二维码和引导页</t>
    <phoneticPr fontId="2" type="noConversion"/>
  </si>
  <si>
    <t>定制化</t>
    <phoneticPr fontId="2" type="noConversion"/>
  </si>
  <si>
    <t>联调时间</t>
    <phoneticPr fontId="2" type="noConversion"/>
  </si>
  <si>
    <t>小程序接口对接</t>
    <phoneticPr fontId="2" type="noConversion"/>
  </si>
  <si>
    <t>定时邮件任务</t>
    <phoneticPr fontId="2" type="noConversion"/>
  </si>
  <si>
    <t>珊瑚卡激活流程更新</t>
    <phoneticPr fontId="2" type="noConversion"/>
  </si>
  <si>
    <t>增加证件类型</t>
    <phoneticPr fontId="2" type="noConversion"/>
  </si>
  <si>
    <t>新华人寿健康救援项目</t>
    <phoneticPr fontId="2" type="noConversion"/>
  </si>
  <si>
    <t>S18102BY</t>
    <phoneticPr fontId="2" type="noConversion"/>
  </si>
  <si>
    <t>新华人寿保险股份有限公司</t>
    <phoneticPr fontId="2" type="noConversion"/>
  </si>
  <si>
    <t>李小慧</t>
    <phoneticPr fontId="2" type="noConversion"/>
  </si>
  <si>
    <t>修改页面内容</t>
    <phoneticPr fontId="2" type="noConversion"/>
  </si>
  <si>
    <t>定制化</t>
    <phoneticPr fontId="2" type="noConversion"/>
  </si>
  <si>
    <t>——</t>
    <phoneticPr fontId="2" type="noConversion"/>
  </si>
  <si>
    <t>完成</t>
    <phoneticPr fontId="2" type="noConversion"/>
  </si>
  <si>
    <t>增加弹窗</t>
    <phoneticPr fontId="2" type="noConversion"/>
  </si>
  <si>
    <t>完成</t>
    <phoneticPr fontId="2" type="noConversion"/>
  </si>
  <si>
    <t>S15A12BX</t>
    <phoneticPr fontId="2" type="noConversion"/>
  </si>
  <si>
    <t>华泰人寿保险股份有限公司</t>
    <phoneticPr fontId="2" type="noConversion"/>
  </si>
  <si>
    <t>林小雁</t>
    <phoneticPr fontId="2" type="noConversion"/>
  </si>
  <si>
    <t>服务对接</t>
    <phoneticPr fontId="2" type="noConversion"/>
  </si>
  <si>
    <t>定制化</t>
    <phoneticPr fontId="2" type="noConversion"/>
  </si>
  <si>
    <t>华泰人寿保险股份有限公司采购协议</t>
    <phoneticPr fontId="2" type="noConversion"/>
  </si>
  <si>
    <t>任钊</t>
    <phoneticPr fontId="2" type="noConversion"/>
  </si>
  <si>
    <t>林小雁</t>
    <phoneticPr fontId="2" type="noConversion"/>
  </si>
  <si>
    <t>服务对接</t>
    <phoneticPr fontId="2" type="noConversion"/>
  </si>
  <si>
    <t>医院清单更新</t>
    <phoneticPr fontId="2" type="noConversion"/>
  </si>
  <si>
    <t>定制化</t>
    <phoneticPr fontId="2" type="noConversion"/>
  </si>
  <si>
    <t>定制化</t>
    <phoneticPr fontId="2" type="noConversion"/>
  </si>
  <si>
    <t>完成</t>
    <phoneticPr fontId="2" type="noConversion"/>
  </si>
  <si>
    <t>HLS2111005Q017</t>
    <phoneticPr fontId="2" type="noConversion"/>
  </si>
  <si>
    <t>中康颐养防癌公益健康管理服务项目</t>
    <phoneticPr fontId="2" type="noConversion"/>
  </si>
  <si>
    <t>中康颐养（北京）健康科技有限公司</t>
    <phoneticPr fontId="2" type="noConversion"/>
  </si>
  <si>
    <t>完成</t>
    <phoneticPr fontId="2" type="noConversion"/>
  </si>
  <si>
    <t>完成</t>
    <phoneticPr fontId="2" type="noConversion"/>
  </si>
  <si>
    <t xml:space="preserve">—— </t>
    <phoneticPr fontId="2" type="noConversion"/>
  </si>
  <si>
    <t>——</t>
    <phoneticPr fontId="2" type="noConversion"/>
  </si>
  <si>
    <t>完成</t>
    <phoneticPr fontId="2" type="noConversion"/>
  </si>
  <si>
    <t>定制化</t>
    <phoneticPr fontId="2" type="noConversion"/>
  </si>
  <si>
    <t>P53检测服务接口+采集页面+报告查询接口</t>
    <phoneticPr fontId="2" type="noConversion"/>
  </si>
  <si>
    <t>定制化服务页面内容+免责协议</t>
    <phoneticPr fontId="2" type="noConversion"/>
  </si>
  <si>
    <t>HLS2091006B017</t>
    <phoneticPr fontId="2" type="noConversion"/>
  </si>
  <si>
    <t>2020国寿总部个险重疾项目</t>
    <phoneticPr fontId="2" type="noConversion"/>
  </si>
  <si>
    <t>中国人寿保险股份有限公司</t>
    <phoneticPr fontId="2" type="noConversion"/>
  </si>
  <si>
    <t>李冉冉</t>
    <phoneticPr fontId="2" type="noConversion"/>
  </si>
  <si>
    <t>定制化预约接口+HBS工单调整+服务回执+记录页面</t>
    <phoneticPr fontId="2" type="noConversion"/>
  </si>
  <si>
    <t>S18102BY</t>
    <phoneticPr fontId="2" type="noConversion"/>
  </si>
  <si>
    <t>新华人寿保险股份有限公司</t>
    <phoneticPr fontId="2" type="noConversion"/>
  </si>
  <si>
    <t>新华人寿健康救援项目</t>
    <phoneticPr fontId="2" type="noConversion"/>
  </si>
  <si>
    <t>李小慧</t>
    <phoneticPr fontId="2" type="noConversion"/>
  </si>
  <si>
    <t>定制化</t>
    <phoneticPr fontId="2" type="noConversion"/>
  </si>
  <si>
    <t>H5针对APP做适配</t>
    <phoneticPr fontId="2" type="noConversion"/>
  </si>
  <si>
    <t>COM19104B031</t>
    <phoneticPr fontId="2" type="noConversion"/>
  </si>
  <si>
    <t>中国人民健康保险股份有限公司</t>
    <phoneticPr fontId="2" type="noConversion"/>
  </si>
  <si>
    <t>Picc健康-Picc寿总公司传统服务</t>
    <phoneticPr fontId="2" type="noConversion"/>
  </si>
  <si>
    <t>程利军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</si>
  <si>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</si>
  <si>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</si>
  <si>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太平人寿保险有限公司</t>
    <phoneticPr fontId="2" type="noConversion"/>
  </si>
  <si>
    <t>汪希慧</t>
    <phoneticPr fontId="2" type="noConversion"/>
  </si>
  <si>
    <t>定制化</t>
    <phoneticPr fontId="2" type="noConversion"/>
  </si>
  <si>
    <t>调整超e保2021页面调整逻辑</t>
    <phoneticPr fontId="2" type="noConversion"/>
  </si>
  <si>
    <t>S17234BX</t>
    <phoneticPr fontId="2" type="noConversion"/>
  </si>
  <si>
    <t>中国人寿保险股份有限公司上海市分公司</t>
    <phoneticPr fontId="2" type="noConversion"/>
  </si>
  <si>
    <t>上海国寿健康险部健康增值服务</t>
    <phoneticPr fontId="2" type="noConversion"/>
  </si>
  <si>
    <t>申婷</t>
    <phoneticPr fontId="2" type="noConversion"/>
  </si>
  <si>
    <t>根据国寿大健康接口开发服务页和定时备案任务</t>
    <phoneticPr fontId="2" type="noConversion"/>
  </si>
  <si>
    <t>替换慢病评估服务</t>
    <phoneticPr fontId="2" type="noConversion"/>
  </si>
  <si>
    <t>HLS20B1013B017</t>
    <phoneticPr fontId="2" type="noConversion"/>
  </si>
  <si>
    <t>华泰人寿保险股份有限公司</t>
    <phoneticPr fontId="2" type="noConversion"/>
  </si>
  <si>
    <t>华泰人寿健康管理增值服务</t>
    <phoneticPr fontId="2" type="noConversion"/>
  </si>
  <si>
    <t>林小雁</t>
    <phoneticPr fontId="2" type="noConversion"/>
  </si>
  <si>
    <t>标准化</t>
    <phoneticPr fontId="2" type="noConversion"/>
  </si>
  <si>
    <t>HLS20B1001B017</t>
    <phoneticPr fontId="2" type="noConversion"/>
  </si>
  <si>
    <t>杭州腾远丰讯科技有限公司</t>
    <phoneticPr fontId="2" type="noConversion"/>
  </si>
  <si>
    <t>药店健康管理增值服务</t>
    <phoneticPr fontId="2" type="noConversion"/>
  </si>
  <si>
    <t>服务集成页+记录查询接口</t>
    <phoneticPr fontId="2" type="noConversion"/>
  </si>
  <si>
    <t>开发超e保2021慢病版服务页面</t>
    <phoneticPr fontId="2" type="noConversion"/>
  </si>
  <si>
    <t>北京思普科软件股份有限公司</t>
    <phoneticPr fontId="2" type="noConversion"/>
  </si>
  <si>
    <t>铁甲小保增值服务</t>
    <phoneticPr fontId="2" type="noConversion"/>
  </si>
  <si>
    <t>HLS2141003Q017</t>
    <phoneticPr fontId="2" type="noConversion"/>
  </si>
  <si>
    <t>于广静</t>
    <phoneticPr fontId="2" type="noConversion"/>
  </si>
  <si>
    <t>定制化</t>
    <phoneticPr fontId="2" type="noConversion"/>
  </si>
  <si>
    <t>定制化珊瑚绑定二维码</t>
    <phoneticPr fontId="2" type="noConversion"/>
  </si>
  <si>
    <t>HLS2111001Q031</t>
    <phoneticPr fontId="2" type="noConversion"/>
  </si>
  <si>
    <t>北京禄航健康管理有限公司</t>
    <phoneticPr fontId="2" type="noConversion"/>
  </si>
  <si>
    <t>北京禄航救援与电话医生咨询服务</t>
    <phoneticPr fontId="2" type="noConversion"/>
  </si>
  <si>
    <t>毛倩</t>
    <phoneticPr fontId="2" type="noConversion"/>
  </si>
  <si>
    <t>标准化</t>
    <phoneticPr fontId="2" type="noConversion"/>
  </si>
  <si>
    <t>定制化</t>
    <phoneticPr fontId="2" type="noConversion"/>
  </si>
  <si>
    <t>定制邮件提取服务记录</t>
    <phoneticPr fontId="2" type="noConversion"/>
  </si>
  <si>
    <t>开发定时邮件提取备案数据</t>
    <phoneticPr fontId="2" type="noConversion"/>
  </si>
  <si>
    <t>水滴保险经纪有限公司</t>
    <phoneticPr fontId="2" type="noConversion"/>
  </si>
  <si>
    <t>COM18C05B031</t>
    <phoneticPr fontId="2" type="noConversion"/>
  </si>
  <si>
    <t>水滴保健康咨询增值服务</t>
    <phoneticPr fontId="2" type="noConversion"/>
  </si>
  <si>
    <t>调整页面文字</t>
    <phoneticPr fontId="2" type="noConversion"/>
  </si>
  <si>
    <t>HLS20C1009B017</t>
    <phoneticPr fontId="2" type="noConversion"/>
  </si>
  <si>
    <t>中国太平洋人寿保险股份有限公司</t>
    <phoneticPr fontId="2" type="noConversion"/>
  </si>
  <si>
    <t>太保健康增值服务</t>
    <phoneticPr fontId="2" type="noConversion"/>
  </si>
  <si>
    <t>林小雁</t>
    <phoneticPr fontId="2" type="noConversion"/>
  </si>
  <si>
    <t>定制化接口+HBS垫付工单调整+记录回传</t>
    <phoneticPr fontId="2" type="noConversion"/>
  </si>
  <si>
    <t>COM18B01B031</t>
    <phoneticPr fontId="2" type="noConversion"/>
  </si>
  <si>
    <t>宁夏国寿健康大礼包</t>
    <phoneticPr fontId="2" type="noConversion"/>
  </si>
  <si>
    <t>中国人寿保险股份有限公司宁夏回族自治区分公司</t>
    <phoneticPr fontId="2" type="noConversion"/>
  </si>
  <si>
    <t>需求内容</t>
    <phoneticPr fontId="2" type="noConversion"/>
  </si>
  <si>
    <t>标准API</t>
    <phoneticPr fontId="2" type="noConversion"/>
  </si>
  <si>
    <t>标准API</t>
    <phoneticPr fontId="2" type="noConversion"/>
  </si>
  <si>
    <t>李冉冉</t>
    <phoneticPr fontId="2" type="noConversion"/>
  </si>
  <si>
    <t>卡激活接口增加校验规则</t>
    <phoneticPr fontId="2" type="noConversion"/>
  </si>
  <si>
    <t>完成</t>
    <phoneticPr fontId="2" type="noConversion"/>
  </si>
  <si>
    <t>内蒙国寿大健康</t>
    <phoneticPr fontId="2" type="noConversion"/>
  </si>
  <si>
    <t>卡激活接口+服务页面</t>
    <phoneticPr fontId="2" type="noConversion"/>
  </si>
  <si>
    <t>刘佳雨</t>
    <phoneticPr fontId="2" type="noConversion"/>
  </si>
  <si>
    <t>陈兆龙</t>
    <phoneticPr fontId="2" type="noConversion"/>
  </si>
  <si>
    <t>珊瑚医疗助手增加资源展示入口</t>
    <phoneticPr fontId="2" type="noConversion"/>
  </si>
  <si>
    <t>完成</t>
    <phoneticPr fontId="2" type="noConversion"/>
  </si>
  <si>
    <t>HLS2091008H017</t>
    <phoneticPr fontId="2" type="noConversion"/>
  </si>
  <si>
    <t>上海暖哇科技有限公司</t>
    <phoneticPr fontId="2" type="noConversion"/>
  </si>
  <si>
    <t>暖哇科技健康服务项目</t>
    <phoneticPr fontId="2" type="noConversion"/>
  </si>
  <si>
    <t>李小慧</t>
    <phoneticPr fontId="2" type="noConversion"/>
  </si>
  <si>
    <t>定制化</t>
    <phoneticPr fontId="2" type="noConversion"/>
  </si>
  <si>
    <t>备案开发+服务页面</t>
    <phoneticPr fontId="2" type="noConversion"/>
  </si>
  <si>
    <t>完成</t>
    <phoneticPr fontId="2" type="noConversion"/>
  </si>
  <si>
    <t>完成</t>
    <phoneticPr fontId="2" type="noConversion"/>
  </si>
  <si>
    <t>黄晓丽</t>
    <phoneticPr fontId="2" type="noConversion"/>
  </si>
  <si>
    <t>定制化</t>
    <phoneticPr fontId="2" type="noConversion"/>
  </si>
  <si>
    <t>国寿续服页面调整</t>
    <phoneticPr fontId="2" type="noConversion"/>
  </si>
  <si>
    <t>上线中</t>
    <phoneticPr fontId="2" type="noConversion"/>
  </si>
  <si>
    <t>上线中</t>
    <phoneticPr fontId="2" type="noConversion"/>
  </si>
  <si>
    <t>内蒙古国寿重疾卡增订项目</t>
    <phoneticPr fontId="2" type="noConversion"/>
  </si>
  <si>
    <t>HLS196001B043</t>
    <phoneticPr fontId="2" type="noConversion"/>
  </si>
  <si>
    <t>中国人寿保险股份有限公司内蒙古自治区分公司</t>
    <phoneticPr fontId="2" type="noConversion"/>
  </si>
  <si>
    <t>卡激活接口+服务页面</t>
    <phoneticPr fontId="2" type="noConversion"/>
  </si>
  <si>
    <t>纪海波</t>
    <phoneticPr fontId="2" type="noConversion"/>
  </si>
  <si>
    <t>定制化</t>
    <phoneticPr fontId="2" type="noConversion"/>
  </si>
  <si>
    <t>信息采集+查询功能</t>
    <phoneticPr fontId="2" type="noConversion"/>
  </si>
  <si>
    <t>太保健康增值服务</t>
    <phoneticPr fontId="2" type="noConversion"/>
  </si>
  <si>
    <t>HLS20C1009B017</t>
    <phoneticPr fontId="2" type="noConversion"/>
  </si>
  <si>
    <t>中国太平洋人寿保险股份有限公司</t>
    <phoneticPr fontId="2" type="noConversion"/>
  </si>
  <si>
    <t>林小雁</t>
    <phoneticPr fontId="2" type="noConversion"/>
  </si>
  <si>
    <t>定制化</t>
    <phoneticPr fontId="2" type="noConversion"/>
  </si>
  <si>
    <t>HBS更新医院代码</t>
    <phoneticPr fontId="2" type="noConversion"/>
  </si>
  <si>
    <t>HLS204002B017</t>
    <phoneticPr fontId="2" type="noConversion"/>
  </si>
  <si>
    <t>英大客服部健康管理服务</t>
    <phoneticPr fontId="2" type="noConversion"/>
  </si>
  <si>
    <t>英大泰和人寿保险股份有限公司</t>
    <phoneticPr fontId="2" type="noConversion"/>
  </si>
  <si>
    <t>于广静</t>
    <phoneticPr fontId="2" type="noConversion"/>
  </si>
  <si>
    <t>定制化</t>
    <phoneticPr fontId="2" type="noConversion"/>
  </si>
  <si>
    <t>服务记录定时邮件</t>
    <phoneticPr fontId="2" type="noConversion"/>
  </si>
  <si>
    <t>HLS2131016B017</t>
    <phoneticPr fontId="2" type="noConversion"/>
  </si>
  <si>
    <t>中国人寿保险股份有限公司北京市分公司</t>
    <phoneticPr fontId="2" type="noConversion"/>
  </si>
  <si>
    <t>北京国寿健康管理服务项目</t>
    <phoneticPr fontId="2" type="noConversion"/>
  </si>
  <si>
    <t>刘金芳</t>
    <phoneticPr fontId="2" type="noConversion"/>
  </si>
  <si>
    <t>激活数据定时邮件</t>
    <phoneticPr fontId="2" type="noConversion"/>
  </si>
  <si>
    <t>珊瑚隐私政策更新</t>
    <phoneticPr fontId="2" type="noConversion"/>
  </si>
  <si>
    <t>秦毅宏</t>
    <phoneticPr fontId="2" type="noConversion"/>
  </si>
  <si>
    <t>HLS2071008B017</t>
    <phoneticPr fontId="2" type="noConversion"/>
  </si>
  <si>
    <t>大连国寿快捷医疗垫付项目</t>
    <phoneticPr fontId="2" type="noConversion"/>
  </si>
  <si>
    <t>中国人寿保险股份有限公司大连分公司</t>
    <phoneticPr fontId="2" type="noConversion"/>
  </si>
  <si>
    <t>霍鑫</t>
    <phoneticPr fontId="2" type="noConversion"/>
  </si>
  <si>
    <t>定制化</t>
    <phoneticPr fontId="2" type="noConversion"/>
  </si>
  <si>
    <t>激活数据定时邮件</t>
    <phoneticPr fontId="2" type="noConversion"/>
  </si>
  <si>
    <t>全癌清零</t>
    <phoneticPr fontId="2" type="noConversion"/>
  </si>
  <si>
    <t>HLS196001B043</t>
    <phoneticPr fontId="2" type="noConversion"/>
  </si>
  <si>
    <t>中国人寿保险股份有限公司内蒙古自治区分公司</t>
    <phoneticPr fontId="2" type="noConversion"/>
  </si>
  <si>
    <t>内蒙古国寿重疾卡增订项目</t>
    <phoneticPr fontId="2" type="noConversion"/>
  </si>
  <si>
    <t>刘佳宇</t>
    <phoneticPr fontId="2" type="noConversion"/>
  </si>
  <si>
    <t>定制化</t>
    <phoneticPr fontId="2" type="noConversion"/>
  </si>
  <si>
    <t>激活接口+服务集成页</t>
    <phoneticPr fontId="2" type="noConversion"/>
  </si>
  <si>
    <t>完成</t>
    <phoneticPr fontId="2" type="noConversion"/>
  </si>
  <si>
    <t>需求变更，增加新功能</t>
    <phoneticPr fontId="2" type="noConversion"/>
  </si>
  <si>
    <t>医院清单更新+回传字段更新</t>
    <phoneticPr fontId="2" type="noConversion"/>
  </si>
  <si>
    <t>Udesk视频医生接口</t>
    <phoneticPr fontId="2" type="noConversion"/>
  </si>
  <si>
    <t>定制化</t>
    <phoneticPr fontId="2" type="noConversion"/>
  </si>
  <si>
    <t>新对接服务记录回传接口+发起接口调整</t>
    <phoneticPr fontId="2" type="noConversion"/>
  </si>
  <si>
    <t>汪希慧</t>
    <phoneticPr fontId="2" type="noConversion"/>
  </si>
  <si>
    <t>定制化</t>
    <phoneticPr fontId="2" type="noConversion"/>
  </si>
  <si>
    <t>定时邮件任务</t>
    <phoneticPr fontId="2" type="noConversion"/>
  </si>
  <si>
    <t>HLS19B001Q017</t>
    <phoneticPr fontId="2" type="noConversion"/>
  </si>
  <si>
    <t>北京千菌方菌物科学研究院</t>
    <phoneticPr fontId="2" type="noConversion"/>
  </si>
  <si>
    <t>千菌方健康卡项目</t>
    <phoneticPr fontId="2" type="noConversion"/>
  </si>
  <si>
    <t>梅振兴</t>
    <phoneticPr fontId="2" type="noConversion"/>
  </si>
  <si>
    <t>视频医生APP对接</t>
    <phoneticPr fontId="2" type="noConversion"/>
  </si>
  <si>
    <t>联调中</t>
    <phoneticPr fontId="2" type="noConversion"/>
  </si>
  <si>
    <t>健康视频模块开发</t>
    <phoneticPr fontId="2" type="noConversion"/>
  </si>
  <si>
    <t>工单定时邮件统计</t>
    <phoneticPr fontId="2" type="noConversion"/>
  </si>
  <si>
    <t>——</t>
    <phoneticPr fontId="2" type="noConversion"/>
  </si>
  <si>
    <t>HLS20A1002B017</t>
    <phoneticPr fontId="2" type="noConversion"/>
  </si>
  <si>
    <t>北京善贝科技有限公司</t>
    <phoneticPr fontId="2" type="noConversion"/>
  </si>
  <si>
    <t>善贝科技电话医生项目</t>
    <phoneticPr fontId="2" type="noConversion"/>
  </si>
  <si>
    <t>汪希慧</t>
    <phoneticPr fontId="2" type="noConversion"/>
  </si>
  <si>
    <t>标准化</t>
    <phoneticPr fontId="2" type="noConversion"/>
  </si>
  <si>
    <t>备案对接</t>
    <phoneticPr fontId="2" type="noConversion"/>
  </si>
  <si>
    <t>S12801X</t>
    <phoneticPr fontId="2" type="noConversion"/>
  </si>
  <si>
    <t>北京远盟普惠健康科技有限公司</t>
    <phoneticPr fontId="2" type="noConversion"/>
  </si>
  <si>
    <t>盟系列服务卡（针对公司零售业务）</t>
    <phoneticPr fontId="2" type="noConversion"/>
  </si>
  <si>
    <t>胡隽</t>
    <phoneticPr fontId="2" type="noConversion"/>
  </si>
  <si>
    <t>HBS星级客户表定时维护</t>
    <phoneticPr fontId="2" type="noConversion"/>
  </si>
  <si>
    <t>珊瑚公众号合规调整</t>
    <phoneticPr fontId="2" type="noConversion"/>
  </si>
  <si>
    <t>健保助手公众号合规调整</t>
    <phoneticPr fontId="2" type="noConversion"/>
  </si>
  <si>
    <t>协议更新+注册弹窗+个人中心调整</t>
    <phoneticPr fontId="2" type="noConversion"/>
  </si>
  <si>
    <t>刘博阳</t>
    <phoneticPr fontId="2" type="noConversion"/>
  </si>
  <si>
    <t>刘博阳</t>
    <phoneticPr fontId="2" type="noConversion"/>
  </si>
  <si>
    <t>COM18C05B031</t>
    <phoneticPr fontId="2" type="noConversion"/>
  </si>
  <si>
    <t>水滴保险经纪有限公司</t>
    <phoneticPr fontId="2" type="noConversion"/>
  </si>
  <si>
    <t>水滴保健康咨询增值服务</t>
    <phoneticPr fontId="2" type="noConversion"/>
  </si>
  <si>
    <t>汪希慧</t>
    <phoneticPr fontId="2" type="noConversion"/>
  </si>
  <si>
    <t>呼叫中心对接+服务页拨叫电话修改</t>
    <phoneticPr fontId="2" type="noConversion"/>
  </si>
  <si>
    <t>HLS20B1013B017</t>
    <phoneticPr fontId="2" type="noConversion"/>
  </si>
  <si>
    <t>华泰人寿健康管理增值服务</t>
    <phoneticPr fontId="2" type="noConversion"/>
  </si>
  <si>
    <t>定制化</t>
    <phoneticPr fontId="2" type="noConversion"/>
  </si>
  <si>
    <t>定时邮件任务</t>
    <phoneticPr fontId="2" type="noConversion"/>
  </si>
  <si>
    <t>刘博阳</t>
    <phoneticPr fontId="2" type="noConversion"/>
  </si>
  <si>
    <t>定制化</t>
    <phoneticPr fontId="2" type="noConversion"/>
  </si>
  <si>
    <t>HBS垫付工单增加按CASE的结算规则</t>
    <phoneticPr fontId="2" type="noConversion"/>
  </si>
  <si>
    <t>北京国寿健康管理服务项目</t>
    <phoneticPr fontId="2" type="noConversion"/>
  </si>
  <si>
    <t>S13A01BX</t>
    <phoneticPr fontId="2" type="noConversion"/>
  </si>
  <si>
    <t>农银人寿保险股份有限公司</t>
    <phoneticPr fontId="2" type="noConversion"/>
  </si>
  <si>
    <t>农银人寿合作项目</t>
    <phoneticPr fontId="2" type="noConversion"/>
  </si>
  <si>
    <t>韩硕</t>
    <phoneticPr fontId="2" type="noConversion"/>
  </si>
  <si>
    <t>定时邮件任务</t>
    <phoneticPr fontId="2" type="noConversion"/>
  </si>
  <si>
    <t>标准化</t>
    <phoneticPr fontId="2" type="noConversion"/>
  </si>
  <si>
    <t>备案对接</t>
    <phoneticPr fontId="2" type="noConversion"/>
  </si>
  <si>
    <t>预约接口+建单规则调整</t>
    <phoneticPr fontId="2" type="noConversion"/>
  </si>
  <si>
    <t>院后照护对接</t>
    <phoneticPr fontId="2" type="noConversion"/>
  </si>
  <si>
    <t>天津国寿大健康</t>
    <phoneticPr fontId="2" type="noConversion"/>
  </si>
  <si>
    <t>定制化</t>
    <phoneticPr fontId="2" type="noConversion"/>
  </si>
  <si>
    <t>大健康对接+集成页开发</t>
    <phoneticPr fontId="2" type="noConversion"/>
  </si>
  <si>
    <t>待产品上线</t>
    <phoneticPr fontId="2" type="noConversion"/>
  </si>
  <si>
    <t>S15905BX</t>
    <phoneticPr fontId="2" type="noConversion"/>
  </si>
  <si>
    <t>德国通用再保险股份公司上海分公司</t>
    <phoneticPr fontId="2" type="noConversion"/>
  </si>
  <si>
    <t>德国通用再保险之中英人寿项目</t>
    <phoneticPr fontId="2" type="noConversion"/>
  </si>
  <si>
    <t>胡隽</t>
    <phoneticPr fontId="2" type="noConversion"/>
  </si>
  <si>
    <t>定制化</t>
    <phoneticPr fontId="2" type="noConversion"/>
  </si>
  <si>
    <t>SFTP备案对接</t>
    <phoneticPr fontId="2" type="noConversion"/>
  </si>
  <si>
    <t>完成</t>
    <phoneticPr fontId="2" type="noConversion"/>
  </si>
  <si>
    <t>太平乐享标准化接口对接</t>
    <phoneticPr fontId="2" type="noConversion"/>
  </si>
  <si>
    <t>HLS20C1003B031</t>
    <phoneticPr fontId="2" type="noConversion"/>
  </si>
  <si>
    <t>中国人民财产保险股份有限公司北京市分公司</t>
    <phoneticPr fontId="2" type="noConversion"/>
  </si>
  <si>
    <t>人保财北分高端医疗救援项目</t>
    <phoneticPr fontId="2" type="noConversion"/>
  </si>
  <si>
    <t>周伟峰</t>
    <phoneticPr fontId="2" type="noConversion"/>
  </si>
  <si>
    <t>定制化</t>
    <phoneticPr fontId="2" type="noConversion"/>
  </si>
  <si>
    <t>定时邮件任务</t>
    <phoneticPr fontId="2" type="noConversion"/>
  </si>
  <si>
    <t>禅道号</t>
    <phoneticPr fontId="2" type="noConversion"/>
  </si>
  <si>
    <t>HLS2161003Q017</t>
    <phoneticPr fontId="2" type="noConversion"/>
  </si>
  <si>
    <t>北京云住养科技有限公司</t>
    <phoneticPr fontId="2" type="noConversion"/>
  </si>
  <si>
    <t>云住养健康管理服务</t>
    <phoneticPr fontId="2" type="noConversion"/>
  </si>
  <si>
    <t>杨为感</t>
    <phoneticPr fontId="2" type="noConversion"/>
  </si>
  <si>
    <t>定制化</t>
    <phoneticPr fontId="2" type="noConversion"/>
  </si>
  <si>
    <t>替换已下线的精准健康服务</t>
    <phoneticPr fontId="2" type="noConversion"/>
  </si>
  <si>
    <t>完成</t>
    <phoneticPr fontId="2" type="noConversion"/>
  </si>
  <si>
    <t>确认中</t>
    <phoneticPr fontId="2" type="noConversion"/>
  </si>
  <si>
    <t>垫付接口对接</t>
    <phoneticPr fontId="2" type="noConversion"/>
  </si>
  <si>
    <t>上传文件重命名规则调整</t>
    <phoneticPr fontId="2" type="noConversion"/>
  </si>
  <si>
    <t>完成</t>
    <phoneticPr fontId="2" type="noConversion"/>
  </si>
  <si>
    <t>定时邮件格式调整</t>
    <phoneticPr fontId="2" type="noConversion"/>
  </si>
  <si>
    <t>完成</t>
    <phoneticPr fontId="2" type="noConversion"/>
  </si>
  <si>
    <t>提取全量服务记录</t>
    <phoneticPr fontId="2" type="noConversion"/>
  </si>
  <si>
    <t>完成</t>
    <phoneticPr fontId="2" type="noConversion"/>
  </si>
  <si>
    <t>修改单服务接口</t>
    <phoneticPr fontId="2" type="noConversion"/>
  </si>
  <si>
    <t>刘博阳</t>
    <phoneticPr fontId="2" type="noConversion"/>
  </si>
  <si>
    <t>定制化</t>
    <phoneticPr fontId="2" type="noConversion"/>
  </si>
  <si>
    <t>珊瑚公众号删除注册协议</t>
    <phoneticPr fontId="2" type="noConversion"/>
  </si>
  <si>
    <t>工单流程优化</t>
    <phoneticPr fontId="2" type="noConversion"/>
  </si>
  <si>
    <t>HLS2071002H016</t>
    <phoneticPr fontId="2" type="noConversion"/>
  </si>
  <si>
    <t>上海星益健康管理有限公司</t>
    <phoneticPr fontId="2" type="noConversion"/>
  </si>
  <si>
    <t>星益健康医疗咨询</t>
    <phoneticPr fontId="2" type="noConversion"/>
  </si>
  <si>
    <t>李小慧</t>
    <phoneticPr fontId="2" type="noConversion"/>
  </si>
  <si>
    <t>标准化</t>
    <phoneticPr fontId="2" type="noConversion"/>
  </si>
  <si>
    <t>服务记录接口开发</t>
    <phoneticPr fontId="2" type="noConversion"/>
  </si>
  <si>
    <t>完成</t>
    <phoneticPr fontId="2" type="noConversion"/>
  </si>
  <si>
    <t>朱</t>
    <phoneticPr fontId="2" type="noConversion"/>
  </si>
  <si>
    <t>韩硕</t>
    <phoneticPr fontId="2" type="noConversion"/>
  </si>
  <si>
    <t>标准化</t>
    <phoneticPr fontId="2" type="noConversion"/>
  </si>
  <si>
    <t>精准健康API服务流程改造开发</t>
    <phoneticPr fontId="2" type="noConversion"/>
  </si>
  <si>
    <t>卡产品对接</t>
    <phoneticPr fontId="2" type="noConversion"/>
  </si>
  <si>
    <t>完成</t>
    <phoneticPr fontId="2" type="noConversion"/>
  </si>
  <si>
    <t>S16208BX</t>
    <phoneticPr fontId="2" type="noConversion"/>
  </si>
  <si>
    <t>泰康健康管理（北京）有限公司</t>
    <phoneticPr fontId="2" type="noConversion"/>
  </si>
  <si>
    <t>泰康健康管理公司合作项目</t>
    <phoneticPr fontId="2" type="noConversion"/>
  </si>
  <si>
    <t>李冉冉</t>
    <phoneticPr fontId="2" type="noConversion"/>
  </si>
  <si>
    <t>定制化</t>
    <phoneticPr fontId="2" type="noConversion"/>
  </si>
  <si>
    <t>服务记录回传字段调整</t>
    <phoneticPr fontId="2" type="noConversion"/>
  </si>
  <si>
    <t>完成</t>
    <phoneticPr fontId="2" type="noConversion"/>
  </si>
  <si>
    <t>HLS2161001Q082</t>
    <phoneticPr fontId="2" type="noConversion"/>
  </si>
  <si>
    <t>爱众健康无创微磁项目</t>
    <phoneticPr fontId="2" type="noConversion"/>
  </si>
  <si>
    <t>辽宁爱众健康科技有限公司</t>
    <phoneticPr fontId="2" type="noConversion"/>
  </si>
  <si>
    <t>霍鑫</t>
    <phoneticPr fontId="2" type="noConversion"/>
  </si>
  <si>
    <t>定制化</t>
    <phoneticPr fontId="2" type="noConversion"/>
  </si>
  <si>
    <t>微磁检测接口</t>
    <phoneticPr fontId="2" type="noConversion"/>
  </si>
  <si>
    <t>安享垫付回传信息更新</t>
    <phoneticPr fontId="2" type="noConversion"/>
  </si>
  <si>
    <t>照护流程更新</t>
    <phoneticPr fontId="2" type="noConversion"/>
  </si>
  <si>
    <t>结案信息交互</t>
    <phoneticPr fontId="2" type="noConversion"/>
  </si>
  <si>
    <t>HLS20C1003B031</t>
    <phoneticPr fontId="2" type="noConversion"/>
  </si>
  <si>
    <t>中国人民财产保险股份有限公司北京市分公司</t>
    <phoneticPr fontId="2" type="noConversion"/>
  </si>
  <si>
    <t>人保财北分高端医疗救援项目</t>
    <phoneticPr fontId="2" type="noConversion"/>
  </si>
  <si>
    <t>周伟峰</t>
    <phoneticPr fontId="2" type="noConversion"/>
  </si>
  <si>
    <t>服务记录邮件</t>
    <phoneticPr fontId="2" type="noConversion"/>
  </si>
  <si>
    <t>标准化</t>
    <phoneticPr fontId="2" type="noConversion"/>
  </si>
  <si>
    <t>珊瑚注册弹窗</t>
    <phoneticPr fontId="2" type="noConversion"/>
  </si>
  <si>
    <t>健保注册弹窗</t>
    <phoneticPr fontId="2" type="noConversion"/>
  </si>
  <si>
    <t>COM18C05B031</t>
    <phoneticPr fontId="2" type="noConversion"/>
  </si>
  <si>
    <t>水滴保险经纪有限公司</t>
    <phoneticPr fontId="2" type="noConversion"/>
  </si>
  <si>
    <t>水滴保健康咨询增值服务</t>
    <phoneticPr fontId="2" type="noConversion"/>
  </si>
  <si>
    <t>汪希慧</t>
    <phoneticPr fontId="2" type="noConversion"/>
  </si>
  <si>
    <t>定制化</t>
    <phoneticPr fontId="2" type="noConversion"/>
  </si>
  <si>
    <t>电话医生对接</t>
    <phoneticPr fontId="2" type="noConversion"/>
  </si>
  <si>
    <t>开发中</t>
    <phoneticPr fontId="2" type="noConversion"/>
  </si>
  <si>
    <t>精准健康备案开发</t>
    <phoneticPr fontId="2" type="noConversion"/>
  </si>
  <si>
    <t>HLS2081001B031</t>
    <phoneticPr fontId="2" type="noConversion"/>
  </si>
  <si>
    <t>中国人寿保险股份有限公司重庆市分公司</t>
    <phoneticPr fontId="2" type="noConversion"/>
  </si>
  <si>
    <t>重庆税优项目</t>
    <phoneticPr fontId="2" type="noConversion"/>
  </si>
  <si>
    <t>申婷</t>
    <phoneticPr fontId="2" type="noConversion"/>
  </si>
  <si>
    <t>定制化</t>
    <phoneticPr fontId="2" type="noConversion"/>
  </si>
  <si>
    <t>集成页开发</t>
    <phoneticPr fontId="2" type="noConversion"/>
  </si>
  <si>
    <t>照护记录页面功能调整</t>
    <phoneticPr fontId="2" type="noConversion"/>
  </si>
  <si>
    <t>HLS20C1003B031</t>
    <phoneticPr fontId="2" type="noConversion"/>
  </si>
  <si>
    <t>中国人民财产保险股份有限公司北京市分公司</t>
    <phoneticPr fontId="2" type="noConversion"/>
  </si>
  <si>
    <t>人保财北分高端医疗救援项目</t>
    <phoneticPr fontId="2" type="noConversion"/>
  </si>
  <si>
    <t>定制化</t>
    <phoneticPr fontId="2" type="noConversion"/>
  </si>
  <si>
    <t>服务记录定时邮件</t>
    <phoneticPr fontId="2" type="noConversion"/>
  </si>
  <si>
    <t>完成</t>
    <phoneticPr fontId="2" type="noConversion"/>
  </si>
  <si>
    <t>完成</t>
    <phoneticPr fontId="2" type="noConversion"/>
  </si>
  <si>
    <t>开发中</t>
    <phoneticPr fontId="2" type="noConversion"/>
  </si>
  <si>
    <t>结案信息对接</t>
    <phoneticPr fontId="2" type="noConversion"/>
  </si>
  <si>
    <t>联调中</t>
    <phoneticPr fontId="2" type="noConversion"/>
  </si>
  <si>
    <t>刘博阳</t>
    <phoneticPr fontId="2" type="noConversion"/>
  </si>
  <si>
    <t>标准化</t>
    <phoneticPr fontId="2" type="noConversion"/>
  </si>
  <si>
    <t>精准健康API备案流程</t>
    <phoneticPr fontId="2" type="noConversion"/>
  </si>
  <si>
    <t>完成</t>
    <phoneticPr fontId="2" type="noConversion"/>
  </si>
  <si>
    <t>HLS2081001B031</t>
    <phoneticPr fontId="2" type="noConversion"/>
  </si>
  <si>
    <t>中国人寿保险股份有限公司重庆市分公司</t>
    <phoneticPr fontId="2" type="noConversion"/>
  </si>
  <si>
    <t>重庆税优项目</t>
    <phoneticPr fontId="2" type="noConversion"/>
  </si>
  <si>
    <t>申婷</t>
    <phoneticPr fontId="2" type="noConversion"/>
  </si>
  <si>
    <t>定制化</t>
    <phoneticPr fontId="2" type="noConversion"/>
  </si>
  <si>
    <t>集成页接口开发</t>
    <phoneticPr fontId="2" type="noConversion"/>
  </si>
  <si>
    <t>完成</t>
    <phoneticPr fontId="2" type="noConversion"/>
  </si>
  <si>
    <t>完成</t>
    <phoneticPr fontId="2" type="noConversion"/>
  </si>
  <si>
    <t>标准化</t>
    <phoneticPr fontId="2" type="noConversion"/>
  </si>
  <si>
    <t>珊瑚API增加隐私政策</t>
    <phoneticPr fontId="2" type="noConversion"/>
  </si>
  <si>
    <t>联调中</t>
    <phoneticPr fontId="2" type="noConversion"/>
  </si>
  <si>
    <t>完成</t>
    <phoneticPr fontId="2" type="noConversion"/>
  </si>
  <si>
    <t>完成</t>
    <phoneticPr fontId="2" type="noConversion"/>
  </si>
  <si>
    <t>HLS2131011B017</t>
    <phoneticPr fontId="2" type="noConversion"/>
  </si>
  <si>
    <t>山西人保寿省公司重疾绿通卡项目</t>
    <phoneticPr fontId="2" type="noConversion"/>
  </si>
  <si>
    <t xml:space="preserve"> 中国人民人寿保险股份有限公司山西省分公司</t>
    <phoneticPr fontId="2" type="noConversion"/>
  </si>
  <si>
    <t>金煜阳</t>
    <phoneticPr fontId="2" type="noConversion"/>
  </si>
  <si>
    <t>珊瑚医疗助手排版+新增服务入口</t>
    <phoneticPr fontId="2" type="noConversion"/>
  </si>
  <si>
    <t>接口字段调整</t>
    <phoneticPr fontId="2" type="noConversion"/>
  </si>
  <si>
    <t>赵雨婷</t>
    <phoneticPr fontId="2" type="noConversion"/>
  </si>
  <si>
    <t>HBS医生端优化</t>
    <phoneticPr fontId="2" type="noConversion"/>
  </si>
  <si>
    <t>增加HBS鉴权模糊查询规则</t>
    <phoneticPr fontId="2" type="noConversion"/>
  </si>
  <si>
    <t>HBS资源协调员端优化需求</t>
    <phoneticPr fontId="2" type="noConversion"/>
  </si>
  <si>
    <t>珊瑚卡产品名称修改</t>
    <phoneticPr fontId="2" type="noConversion"/>
  </si>
  <si>
    <t>黄晓莉</t>
    <phoneticPr fontId="2" type="noConversion"/>
  </si>
  <si>
    <t>HLS18B11B017</t>
    <phoneticPr fontId="2" type="noConversion"/>
  </si>
  <si>
    <t>中国人寿保险股份有限公司成都市郫都区支公司</t>
    <phoneticPr fontId="2" type="noConversion"/>
  </si>
  <si>
    <t>成都郫县国寿传统服务重疾增订项目</t>
    <phoneticPr fontId="2" type="noConversion"/>
  </si>
  <si>
    <t>HLS2171003Q017</t>
    <phoneticPr fontId="2" type="noConversion"/>
  </si>
  <si>
    <t>心麦（江苏）大数据科技有限公司</t>
    <phoneticPr fontId="2" type="noConversion"/>
  </si>
  <si>
    <t>心麦江苏大数据健康项目</t>
    <phoneticPr fontId="2" type="noConversion"/>
  </si>
  <si>
    <t>韩磊</t>
    <phoneticPr fontId="2" type="noConversion"/>
  </si>
  <si>
    <t>服务+备案接口</t>
    <phoneticPr fontId="2" type="noConversion"/>
  </si>
  <si>
    <t>HLS2091004B017</t>
    <phoneticPr fontId="2" type="noConversion"/>
  </si>
  <si>
    <t>禾一海诚健康卡项目</t>
    <phoneticPr fontId="2" type="noConversion"/>
  </si>
  <si>
    <t>北京益家禾一科技有限公司</t>
    <phoneticPr fontId="2" type="noConversion"/>
  </si>
  <si>
    <t>修改API呼叫电话</t>
    <phoneticPr fontId="2" type="noConversion"/>
  </si>
  <si>
    <t xml:space="preserve"> HBS建单功能改造</t>
    <phoneticPr fontId="2" type="noConversion"/>
  </si>
  <si>
    <t>精准健康API测试问题修复</t>
    <phoneticPr fontId="2" type="noConversion"/>
  </si>
  <si>
    <t>增加前置调查功能</t>
    <phoneticPr fontId="2" type="noConversion"/>
  </si>
  <si>
    <t>王雪莉</t>
    <phoneticPr fontId="2" type="noConversion"/>
  </si>
  <si>
    <t>挂号网备案记录明细提取</t>
    <phoneticPr fontId="2" type="noConversion"/>
  </si>
  <si>
    <t>国寿总部个险开门红重疾服务</t>
    <phoneticPr fontId="2" type="noConversion"/>
  </si>
  <si>
    <t>HLS18B07B017</t>
    <phoneticPr fontId="2" type="noConversion"/>
  </si>
  <si>
    <t>卡激活+服务页面对接</t>
    <phoneticPr fontId="2" type="noConversion"/>
  </si>
  <si>
    <t>超级API服务补充</t>
    <phoneticPr fontId="2" type="noConversion"/>
  </si>
  <si>
    <t>HLS2171006H031</t>
    <phoneticPr fontId="2" type="noConversion"/>
  </si>
  <si>
    <t>平安一账通服务采购</t>
    <phoneticPr fontId="2" type="noConversion"/>
  </si>
  <si>
    <t>深圳壹账通智能科技有限公司</t>
    <phoneticPr fontId="2" type="noConversion"/>
  </si>
  <si>
    <t>朱威华</t>
    <phoneticPr fontId="2" type="noConversion"/>
  </si>
  <si>
    <t>回执接口</t>
    <phoneticPr fontId="2" type="noConversion"/>
  </si>
  <si>
    <t>HLS2111002B017</t>
    <phoneticPr fontId="2" type="noConversion"/>
  </si>
  <si>
    <t>上海仕皋健康管理咨询有限公司</t>
    <phoneticPr fontId="2" type="noConversion"/>
  </si>
  <si>
    <t>仕皋医疗项目</t>
    <phoneticPr fontId="2" type="noConversion"/>
  </si>
  <si>
    <t>赵彤</t>
    <phoneticPr fontId="2" type="noConversion"/>
  </si>
  <si>
    <t>定制化备案接口对接</t>
    <phoneticPr fontId="2" type="noConversion"/>
  </si>
  <si>
    <t>HBS资源协调员端优化需求V2.0</t>
    <phoneticPr fontId="2" type="noConversion"/>
  </si>
  <si>
    <t>利宝保险有限公司</t>
    <phoneticPr fontId="2" type="noConversion"/>
  </si>
  <si>
    <t>HLS2171012B017</t>
    <phoneticPr fontId="2" type="noConversion"/>
  </si>
  <si>
    <t>利保健康管理增值服务</t>
    <phoneticPr fontId="2" type="noConversion"/>
  </si>
  <si>
    <t xml:space="preserve"> 国寿延期卡激活二维码</t>
    <phoneticPr fontId="2" type="noConversion"/>
  </si>
  <si>
    <t>取消</t>
    <phoneticPr fontId="2" type="noConversion"/>
  </si>
  <si>
    <t>医疗助手增加服务入口</t>
    <phoneticPr fontId="2" type="noConversion"/>
  </si>
  <si>
    <t>单服务接口开发</t>
    <phoneticPr fontId="2" type="noConversion"/>
  </si>
  <si>
    <t>服务领取+激活流程开发</t>
    <phoneticPr fontId="2" type="noConversion"/>
  </si>
  <si>
    <t>9月</t>
    <phoneticPr fontId="2" type="noConversion"/>
  </si>
  <si>
    <t>HLS2181001B016</t>
    <phoneticPr fontId="2" type="noConversion"/>
  </si>
  <si>
    <t>江苏国寿电话医生服务</t>
    <phoneticPr fontId="2" type="noConversion"/>
  </si>
  <si>
    <t>中国人寿保险股份有限公司江苏分公司</t>
    <phoneticPr fontId="2" type="noConversion"/>
  </si>
  <si>
    <t>标准化</t>
  </si>
  <si>
    <t>标准服务记录回传接口</t>
    <phoneticPr fontId="2" type="noConversion"/>
  </si>
  <si>
    <t>8月</t>
    <phoneticPr fontId="2" type="noConversion"/>
  </si>
  <si>
    <t>精准健康</t>
    <phoneticPr fontId="2" type="noConversion"/>
  </si>
  <si>
    <t>测试问题修复</t>
    <phoneticPr fontId="2" type="noConversion"/>
  </si>
  <si>
    <t>珊瑚API</t>
    <phoneticPr fontId="2" type="noConversion"/>
  </si>
  <si>
    <t>HBS电话工作台</t>
    <phoneticPr fontId="2" type="noConversion"/>
  </si>
  <si>
    <t>部分服务关闭切换账户功能</t>
    <phoneticPr fontId="2" type="noConversion"/>
  </si>
  <si>
    <t>心麦江苏大数据健康项目</t>
  </si>
  <si>
    <t>HLS2171003Q017</t>
  </si>
  <si>
    <t>心麦（江苏）大数据科技有限公司</t>
  </si>
  <si>
    <t>韩磊</t>
  </si>
  <si>
    <t>新增服务</t>
    <phoneticPr fontId="2" type="noConversion"/>
  </si>
  <si>
    <t>HLS2091011H017</t>
    <phoneticPr fontId="2" type="noConversion"/>
  </si>
  <si>
    <t>蛮牛健康管理服务有限公司</t>
    <phoneticPr fontId="2" type="noConversion"/>
  </si>
  <si>
    <t>蛮牛健康管理服务</t>
    <phoneticPr fontId="2" type="noConversion"/>
  </si>
  <si>
    <t>信息同步接口更新、HBS改造</t>
    <phoneticPr fontId="2" type="noConversion"/>
  </si>
  <si>
    <t>增加服务</t>
    <phoneticPr fontId="2" type="noConversion"/>
  </si>
  <si>
    <t>HLS2171006B017</t>
    <phoneticPr fontId="2" type="noConversion"/>
  </si>
  <si>
    <t>中国人寿财产保险股份有限公司江西省分公司</t>
    <phoneticPr fontId="2" type="noConversion"/>
  </si>
  <si>
    <t>江西国寿财险公司重疾绿通服务</t>
    <phoneticPr fontId="2" type="noConversion"/>
  </si>
  <si>
    <t>周爱梅</t>
    <phoneticPr fontId="2" type="noConversion"/>
  </si>
  <si>
    <t>标准对接</t>
    <phoneticPr fontId="2" type="noConversion"/>
  </si>
  <si>
    <t>服务流程改造</t>
    <phoneticPr fontId="2" type="noConversion"/>
  </si>
  <si>
    <t>HLS2141018B017</t>
    <phoneticPr fontId="2" type="noConversion"/>
  </si>
  <si>
    <t>中煤财产保险股份有限公司</t>
    <phoneticPr fontId="2" type="noConversion"/>
  </si>
  <si>
    <t>中煤医疗项目</t>
    <phoneticPr fontId="2" type="noConversion"/>
  </si>
  <si>
    <t>提测</t>
    <phoneticPr fontId="2" type="noConversion"/>
  </si>
  <si>
    <t>单独服务接口</t>
    <phoneticPr fontId="2" type="noConversion"/>
  </si>
  <si>
    <t>王海龙</t>
    <phoneticPr fontId="2" type="noConversion"/>
  </si>
  <si>
    <t>增加服务页面</t>
    <phoneticPr fontId="2" type="noConversion"/>
  </si>
  <si>
    <t>HLS2181004Q017</t>
    <phoneticPr fontId="2" type="noConversion"/>
  </si>
  <si>
    <t>圆和健康管理增值服务</t>
    <phoneticPr fontId="2" type="noConversion"/>
  </si>
  <si>
    <t>上海新太永康健康科技有限公司</t>
    <phoneticPr fontId="2" type="noConversion"/>
  </si>
  <si>
    <t>百度健康</t>
    <phoneticPr fontId="2" type="noConversion"/>
  </si>
  <si>
    <t>张楠</t>
    <phoneticPr fontId="2" type="noConversion"/>
  </si>
  <si>
    <t>整理需求</t>
    <phoneticPr fontId="2" type="noConversion"/>
  </si>
  <si>
    <t>备案、服务、回传对接</t>
    <phoneticPr fontId="2" type="noConversion"/>
  </si>
  <si>
    <t>添加反洗钱材料</t>
    <phoneticPr fontId="2" type="noConversion"/>
  </si>
  <si>
    <t>智能医生API注册流程调整</t>
    <phoneticPr fontId="2" type="noConversion"/>
  </si>
  <si>
    <t>HLS2161004B017</t>
    <phoneticPr fontId="2" type="noConversion"/>
  </si>
  <si>
    <t>新华人寿健康管理增值服务</t>
    <phoneticPr fontId="2" type="noConversion"/>
  </si>
  <si>
    <t>定制备案接口</t>
    <phoneticPr fontId="2" type="noConversion"/>
  </si>
  <si>
    <t>HBS宠物寄养流程开发</t>
    <phoneticPr fontId="2" type="noConversion"/>
  </si>
  <si>
    <t>垫付工单调整</t>
    <phoneticPr fontId="2" type="noConversion"/>
  </si>
  <si>
    <t>预约接口+回传接口开发</t>
    <phoneticPr fontId="2" type="noConversion"/>
  </si>
  <si>
    <t>需求确认</t>
    <phoneticPr fontId="2" type="noConversion"/>
  </si>
  <si>
    <t>HLS2191001B017</t>
    <phoneticPr fontId="2" type="noConversion"/>
  </si>
  <si>
    <t>太平乐享老年医诊卡项目</t>
    <phoneticPr fontId="2" type="noConversion"/>
  </si>
  <si>
    <t>服务协议确认中</t>
    <phoneticPr fontId="2" type="noConversion"/>
  </si>
  <si>
    <t>文件落地接口调整</t>
    <phoneticPr fontId="2" type="noConversion"/>
  </si>
  <si>
    <t>排期</t>
    <phoneticPr fontId="2" type="noConversion"/>
  </si>
  <si>
    <t>HLS2181002Q031</t>
    <phoneticPr fontId="2" type="noConversion"/>
  </si>
  <si>
    <t>伙计企业管理（北京）有限公司</t>
    <phoneticPr fontId="2" type="noConversion"/>
  </si>
  <si>
    <t xml:space="preserve"> 伙计企业医疗急救项目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</si>
</sst>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58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58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0" fillId="0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58" fontId="0" fillId="0" borderId="0" xfId="0" applyNumberFormat="1" applyAlignment="1">
      <alignment horizont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opLeftCell="H1" workbookViewId="0">
      <selection activeCell="K19" sqref="K19"/>
    </sheetView>
  </sheetViews>
  <sheetFormatPr defaultRowHeight="13.5" x14ac:dyDescent="0.15"/>
  <cols>
    <col min="1" max="1" width="30.125" style="4" bestFit="1" customWidth="1"/>
    <col min="2" max="2" width="15" style="4" bestFit="1" customWidth="1"/>
    <col min="3" max="3" width="9.75" style="4" customWidth="1"/>
    <col min="4" max="4" width="11.875" style="4" bestFit="1" customWidth="1"/>
    <col min="5" max="5" width="9.75" style="4" bestFit="1" customWidth="1"/>
    <col min="6" max="6" width="23.75" style="4" bestFit="1" customWidth="1"/>
    <col min="7" max="8" width="15.75" style="5" bestFit="1" customWidth="1"/>
    <col min="9" max="9" width="23" style="5" bestFit="1" customWidth="1"/>
    <col min="10" max="10" width="9.75" style="5" bestFit="1" customWidth="1"/>
    <col min="11" max="11" width="9" style="4" bestFit="1" customWidth="1"/>
    <col min="12" max="12" width="14.125" style="4" bestFit="1" customWidth="1"/>
    <col min="13" max="13" width="15.375" style="6" bestFit="1" customWidth="1"/>
    <col min="14" max="14" width="22" style="4" bestFit="1" customWidth="1"/>
    <col min="15" max="15" width="19.75" style="4" bestFit="1" customWidth="1"/>
    <col min="16" max="16" width="15.375" style="4" bestFit="1" customWidth="1"/>
    <col min="17" max="16384" width="9" style="4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15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x14ac:dyDescent="0.15">
      <c r="A2" s="4" t="s">
        <v>7</v>
      </c>
      <c r="B2" s="4" t="s">
        <v>8</v>
      </c>
      <c r="C2" s="4" t="s">
        <v>35</v>
      </c>
      <c r="D2" s="4" t="s">
        <v>9</v>
      </c>
      <c r="E2" s="4" t="s">
        <v>10</v>
      </c>
      <c r="F2" s="4" t="s">
        <v>16</v>
      </c>
      <c r="G2" s="5">
        <v>44189</v>
      </c>
      <c r="H2" s="5">
        <v>44189</v>
      </c>
      <c r="I2" s="5">
        <v>44201</v>
      </c>
      <c r="K2" s="4" t="s">
        <v>55</v>
      </c>
      <c r="L2" s="4">
        <f>M2+N2+O2+P2</f>
        <v>7.5</v>
      </c>
      <c r="M2" s="6">
        <v>1.5</v>
      </c>
      <c r="N2" s="6">
        <v>2</v>
      </c>
      <c r="O2" s="6">
        <v>2</v>
      </c>
      <c r="P2" s="6">
        <v>2</v>
      </c>
    </row>
    <row r="3" spans="1:16" x14ac:dyDescent="0.15">
      <c r="A3" s="4" t="s">
        <v>11</v>
      </c>
      <c r="B3" s="4" t="s">
        <v>12</v>
      </c>
      <c r="C3" s="4" t="s">
        <v>36</v>
      </c>
      <c r="D3" s="4" t="s">
        <v>13</v>
      </c>
      <c r="E3" s="4" t="s">
        <v>14</v>
      </c>
      <c r="F3" s="4" t="s">
        <v>17</v>
      </c>
      <c r="G3" s="5">
        <v>44193</v>
      </c>
      <c r="H3" s="5">
        <v>44194</v>
      </c>
      <c r="I3" s="5">
        <v>44204</v>
      </c>
      <c r="K3" s="4" t="s">
        <v>34</v>
      </c>
      <c r="L3" s="4">
        <f t="shared" ref="L3:L13" si="0">M3+N3+O3+P3</f>
        <v>3</v>
      </c>
      <c r="M3" s="6">
        <v>1</v>
      </c>
      <c r="O3" s="4">
        <v>2</v>
      </c>
    </row>
    <row r="4" spans="1:16" x14ac:dyDescent="0.15">
      <c r="A4" s="4" t="s">
        <v>11</v>
      </c>
      <c r="B4" s="4" t="s">
        <v>12</v>
      </c>
      <c r="C4" s="4" t="s">
        <v>37</v>
      </c>
      <c r="D4" s="4" t="s">
        <v>13</v>
      </c>
      <c r="E4" s="4" t="s">
        <v>14</v>
      </c>
      <c r="F4" s="4" t="s">
        <v>18</v>
      </c>
      <c r="G4" s="5">
        <v>44193</v>
      </c>
      <c r="H4" s="5">
        <v>44196</v>
      </c>
      <c r="I4" s="5">
        <v>44206</v>
      </c>
      <c r="K4" s="4" t="s">
        <v>34</v>
      </c>
      <c r="L4" s="4">
        <f t="shared" si="0"/>
        <v>5.5</v>
      </c>
      <c r="M4" s="6">
        <v>0.5</v>
      </c>
      <c r="N4" s="4">
        <v>2</v>
      </c>
      <c r="O4" s="4">
        <v>2</v>
      </c>
      <c r="P4" s="4">
        <v>1</v>
      </c>
    </row>
    <row r="5" spans="1:16" x14ac:dyDescent="0.15">
      <c r="A5" s="4" t="s">
        <v>19</v>
      </c>
      <c r="B5" s="4" t="s">
        <v>20</v>
      </c>
      <c r="C5" s="4" t="s">
        <v>38</v>
      </c>
      <c r="D5" s="4" t="s">
        <v>21</v>
      </c>
      <c r="E5" s="4" t="s">
        <v>14</v>
      </c>
      <c r="F5" s="4" t="s">
        <v>22</v>
      </c>
      <c r="G5" s="5">
        <v>44195</v>
      </c>
      <c r="H5" s="5">
        <v>44196</v>
      </c>
      <c r="I5" s="5">
        <v>44200</v>
      </c>
      <c r="K5" s="4" t="s">
        <v>34</v>
      </c>
      <c r="L5" s="4">
        <f t="shared" si="0"/>
        <v>1</v>
      </c>
      <c r="M5" s="6">
        <v>1</v>
      </c>
    </row>
    <row r="6" spans="1:16" x14ac:dyDescent="0.15">
      <c r="A6" s="4" t="s">
        <v>23</v>
      </c>
      <c r="B6" s="4" t="s">
        <v>24</v>
      </c>
      <c r="C6" s="4" t="s">
        <v>39</v>
      </c>
      <c r="D6" s="4" t="s">
        <v>25</v>
      </c>
      <c r="E6" s="4" t="s">
        <v>14</v>
      </c>
      <c r="F6" s="4" t="s">
        <v>26</v>
      </c>
      <c r="G6" s="5">
        <v>44195</v>
      </c>
      <c r="H6" s="5">
        <v>44196</v>
      </c>
      <c r="I6" s="5">
        <v>44204</v>
      </c>
      <c r="K6" s="4" t="s">
        <v>34</v>
      </c>
      <c r="L6" s="4">
        <f t="shared" si="0"/>
        <v>0.5</v>
      </c>
      <c r="M6" s="7">
        <v>0.5</v>
      </c>
    </row>
    <row r="7" spans="1:16" x14ac:dyDescent="0.15">
      <c r="A7" s="4" t="s">
        <v>27</v>
      </c>
      <c r="B7" s="4" t="s">
        <v>40</v>
      </c>
      <c r="C7" s="4" t="s">
        <v>41</v>
      </c>
      <c r="D7" s="4" t="s">
        <v>28</v>
      </c>
      <c r="E7" s="4" t="s">
        <v>30</v>
      </c>
      <c r="F7" s="4" t="s">
        <v>29</v>
      </c>
      <c r="G7" s="5">
        <v>44196</v>
      </c>
      <c r="I7" s="5">
        <v>44203</v>
      </c>
      <c r="K7" s="4" t="s">
        <v>34</v>
      </c>
      <c r="L7" s="4">
        <f t="shared" si="0"/>
        <v>0</v>
      </c>
    </row>
    <row r="8" spans="1:16" x14ac:dyDescent="0.15">
      <c r="A8" s="4" t="s">
        <v>31</v>
      </c>
      <c r="B8" s="4" t="s">
        <v>32</v>
      </c>
      <c r="C8" s="4" t="s">
        <v>42</v>
      </c>
      <c r="D8" s="4" t="s">
        <v>33</v>
      </c>
      <c r="E8" s="4" t="s">
        <v>14</v>
      </c>
      <c r="F8" s="4" t="s">
        <v>26</v>
      </c>
      <c r="G8" s="5">
        <v>44195</v>
      </c>
      <c r="H8" s="5">
        <v>44201</v>
      </c>
      <c r="I8" s="5">
        <v>44206</v>
      </c>
      <c r="K8" s="4" t="s">
        <v>34</v>
      </c>
      <c r="L8" s="4">
        <f t="shared" si="0"/>
        <v>2.5</v>
      </c>
      <c r="M8" s="6">
        <v>1.5</v>
      </c>
      <c r="O8" s="4">
        <v>1</v>
      </c>
    </row>
    <row r="9" spans="1:16" x14ac:dyDescent="0.15">
      <c r="A9" s="4" t="s">
        <v>45</v>
      </c>
      <c r="B9" s="4" t="s">
        <v>44</v>
      </c>
      <c r="C9" s="4" t="s">
        <v>43</v>
      </c>
      <c r="D9" s="4" t="s">
        <v>256</v>
      </c>
      <c r="E9" s="4" t="s">
        <v>46</v>
      </c>
      <c r="F9" s="4" t="s">
        <v>47</v>
      </c>
      <c r="G9" s="5">
        <v>44200</v>
      </c>
      <c r="H9" s="5">
        <v>44200</v>
      </c>
      <c r="I9" s="5">
        <v>44208</v>
      </c>
      <c r="K9" s="4" t="s">
        <v>75</v>
      </c>
      <c r="L9" s="4">
        <f t="shared" si="0"/>
        <v>0.5</v>
      </c>
      <c r="M9" s="6">
        <v>0.5</v>
      </c>
    </row>
    <row r="10" spans="1:16" x14ac:dyDescent="0.15">
      <c r="A10" s="4" t="s">
        <v>57</v>
      </c>
      <c r="B10" s="4" t="s">
        <v>58</v>
      </c>
      <c r="C10" s="4" t="s">
        <v>59</v>
      </c>
      <c r="D10" s="4" t="s">
        <v>60</v>
      </c>
      <c r="E10" s="4" t="s">
        <v>62</v>
      </c>
      <c r="F10" s="4" t="s">
        <v>61</v>
      </c>
      <c r="G10" s="5">
        <v>44208</v>
      </c>
      <c r="H10" s="5">
        <v>44208</v>
      </c>
      <c r="I10" s="5">
        <v>44214</v>
      </c>
      <c r="K10" s="4" t="s">
        <v>77</v>
      </c>
      <c r="L10" s="4">
        <f t="shared" si="0"/>
        <v>1</v>
      </c>
      <c r="M10" s="6">
        <v>1</v>
      </c>
    </row>
    <row r="11" spans="1:16" x14ac:dyDescent="0.15">
      <c r="A11" s="4" t="s">
        <v>19</v>
      </c>
      <c r="B11" s="4" t="s">
        <v>20</v>
      </c>
      <c r="C11" s="4" t="s">
        <v>38</v>
      </c>
      <c r="D11" s="4" t="s">
        <v>21</v>
      </c>
      <c r="E11" s="4" t="s">
        <v>69</v>
      </c>
      <c r="F11" s="4" t="s">
        <v>56</v>
      </c>
      <c r="G11" s="5">
        <v>44208</v>
      </c>
      <c r="H11" s="5">
        <v>44208</v>
      </c>
      <c r="I11" s="5">
        <v>44215</v>
      </c>
      <c r="K11" s="4" t="s">
        <v>55</v>
      </c>
      <c r="L11" s="4">
        <f t="shared" si="0"/>
        <v>1</v>
      </c>
      <c r="M11" s="6">
        <v>1</v>
      </c>
    </row>
    <row r="12" spans="1:16" x14ac:dyDescent="0.15">
      <c r="A12" s="4" t="s">
        <v>63</v>
      </c>
      <c r="B12" s="4" t="s">
        <v>64</v>
      </c>
      <c r="C12" s="4" t="s">
        <v>65</v>
      </c>
      <c r="D12" s="4" t="s">
        <v>66</v>
      </c>
      <c r="E12" s="4" t="s">
        <v>68</v>
      </c>
      <c r="F12" s="4" t="s">
        <v>67</v>
      </c>
      <c r="G12" s="5">
        <v>44204</v>
      </c>
      <c r="H12" s="5">
        <v>44209</v>
      </c>
      <c r="I12" s="5">
        <v>44214</v>
      </c>
      <c r="J12" s="5">
        <v>44215</v>
      </c>
      <c r="K12" s="4" t="s">
        <v>55</v>
      </c>
      <c r="L12" s="4">
        <f t="shared" si="0"/>
        <v>2</v>
      </c>
      <c r="M12" s="6">
        <v>2</v>
      </c>
    </row>
    <row r="13" spans="1:16" x14ac:dyDescent="0.15">
      <c r="A13" s="4" t="s">
        <v>70</v>
      </c>
      <c r="B13" s="4" t="s">
        <v>71</v>
      </c>
      <c r="C13" s="4" t="s">
        <v>72</v>
      </c>
      <c r="D13" s="4" t="s">
        <v>73</v>
      </c>
      <c r="E13" s="4" t="s">
        <v>69</v>
      </c>
      <c r="F13" s="4" t="s">
        <v>74</v>
      </c>
      <c r="G13" s="5">
        <v>44209</v>
      </c>
      <c r="H13" s="5">
        <v>44210</v>
      </c>
      <c r="I13" s="5">
        <v>44215</v>
      </c>
      <c r="J13" s="5">
        <v>44215</v>
      </c>
      <c r="K13" s="4" t="s">
        <v>55</v>
      </c>
      <c r="L13" s="4">
        <f t="shared" si="0"/>
        <v>1.5</v>
      </c>
      <c r="M13" s="6">
        <v>1.5</v>
      </c>
    </row>
    <row r="14" spans="1:16" x14ac:dyDescent="0.15">
      <c r="A14" s="4" t="s">
        <v>11</v>
      </c>
      <c r="B14" s="4" t="s">
        <v>12</v>
      </c>
      <c r="C14" s="4" t="s">
        <v>36</v>
      </c>
      <c r="D14" s="4" t="s">
        <v>13</v>
      </c>
      <c r="E14" s="4" t="s">
        <v>10</v>
      </c>
      <c r="F14" s="4" t="s">
        <v>85</v>
      </c>
      <c r="G14" s="5">
        <v>44193</v>
      </c>
      <c r="H14" s="5">
        <v>44215</v>
      </c>
      <c r="I14" s="5">
        <v>44218</v>
      </c>
      <c r="J14" s="5">
        <v>44221</v>
      </c>
      <c r="K14" s="4" t="s">
        <v>115</v>
      </c>
      <c r="L14" s="4">
        <f t="shared" ref="L14:L23" si="1">M14+N14+O14+P14</f>
        <v>0</v>
      </c>
    </row>
    <row r="15" spans="1:16" x14ac:dyDescent="0.15">
      <c r="A15" s="4" t="s">
        <v>80</v>
      </c>
      <c r="B15" s="4" t="s">
        <v>79</v>
      </c>
      <c r="C15" s="4" t="s">
        <v>81</v>
      </c>
      <c r="D15" s="4" t="s">
        <v>76</v>
      </c>
      <c r="E15" s="4" t="s">
        <v>83</v>
      </c>
      <c r="F15" s="4" t="s">
        <v>82</v>
      </c>
      <c r="G15" s="5">
        <v>44208</v>
      </c>
      <c r="H15" s="5">
        <v>44215</v>
      </c>
      <c r="I15" s="5">
        <v>44221</v>
      </c>
      <c r="J15" s="5">
        <v>44223</v>
      </c>
      <c r="K15" s="4" t="s">
        <v>116</v>
      </c>
      <c r="L15" s="4">
        <f t="shared" si="1"/>
        <v>1</v>
      </c>
      <c r="M15" s="6">
        <v>1</v>
      </c>
    </row>
    <row r="16" spans="1:16" x14ac:dyDescent="0.15">
      <c r="A16" s="4" t="s">
        <v>63</v>
      </c>
      <c r="B16" s="4" t="s">
        <v>64</v>
      </c>
      <c r="C16" s="4" t="s">
        <v>65</v>
      </c>
      <c r="D16" s="4" t="s">
        <v>66</v>
      </c>
      <c r="E16" s="4" t="s">
        <v>10</v>
      </c>
      <c r="F16" s="4" t="s">
        <v>78</v>
      </c>
      <c r="G16" s="5">
        <v>44204</v>
      </c>
      <c r="H16" s="5">
        <v>44216</v>
      </c>
      <c r="I16" s="5">
        <v>44217</v>
      </c>
      <c r="J16" s="5">
        <v>44217</v>
      </c>
      <c r="K16" s="4" t="s">
        <v>34</v>
      </c>
      <c r="L16" s="4">
        <f t="shared" si="1"/>
        <v>1</v>
      </c>
      <c r="M16" s="6">
        <v>1</v>
      </c>
    </row>
    <row r="17" spans="1:13" x14ac:dyDescent="0.15">
      <c r="A17" s="4" t="s">
        <v>7</v>
      </c>
      <c r="B17" s="4" t="s">
        <v>8</v>
      </c>
      <c r="C17" s="4" t="s">
        <v>35</v>
      </c>
      <c r="D17" s="4" t="s">
        <v>9</v>
      </c>
      <c r="E17" s="4" t="s">
        <v>10</v>
      </c>
      <c r="F17" s="4" t="s">
        <v>86</v>
      </c>
      <c r="G17" s="5">
        <v>44217</v>
      </c>
      <c r="H17" s="5">
        <v>44217</v>
      </c>
      <c r="I17" s="5">
        <v>44222</v>
      </c>
      <c r="K17" s="4" t="s">
        <v>55</v>
      </c>
      <c r="L17" s="4">
        <f t="shared" si="1"/>
        <v>0</v>
      </c>
    </row>
    <row r="18" spans="1:13" x14ac:dyDescent="0.15">
      <c r="A18" s="4" t="s">
        <v>87</v>
      </c>
      <c r="F18" s="4" t="s">
        <v>88</v>
      </c>
      <c r="G18" s="5">
        <v>44218</v>
      </c>
      <c r="H18" s="5">
        <v>44218</v>
      </c>
      <c r="I18" s="5" t="s">
        <v>117</v>
      </c>
      <c r="J18" s="5" t="s">
        <v>118</v>
      </c>
      <c r="K18" s="4" t="s">
        <v>95</v>
      </c>
      <c r="L18" s="4">
        <f t="shared" si="1"/>
        <v>0</v>
      </c>
    </row>
    <row r="19" spans="1:13" x14ac:dyDescent="0.15">
      <c r="A19" s="4" t="s">
        <v>89</v>
      </c>
      <c r="B19" s="4" t="s">
        <v>90</v>
      </c>
      <c r="C19" s="4" t="s">
        <v>91</v>
      </c>
      <c r="D19" s="4" t="s">
        <v>92</v>
      </c>
      <c r="E19" s="4" t="s">
        <v>94</v>
      </c>
      <c r="F19" s="4" t="s">
        <v>93</v>
      </c>
      <c r="G19" s="5">
        <v>44221</v>
      </c>
      <c r="H19" s="5">
        <v>44221</v>
      </c>
      <c r="I19" s="5">
        <v>44222</v>
      </c>
      <c r="K19" s="4" t="s">
        <v>96</v>
      </c>
      <c r="L19" s="4">
        <f t="shared" si="1"/>
        <v>0.5</v>
      </c>
      <c r="M19" s="6">
        <v>0.5</v>
      </c>
    </row>
    <row r="20" spans="1:13" x14ac:dyDescent="0.15">
      <c r="A20" s="4" t="s">
        <v>23</v>
      </c>
      <c r="B20" s="4" t="s">
        <v>24</v>
      </c>
      <c r="C20" s="4" t="s">
        <v>39</v>
      </c>
      <c r="D20" s="4" t="s">
        <v>25</v>
      </c>
      <c r="E20" s="4" t="s">
        <v>14</v>
      </c>
      <c r="F20" s="4" t="s">
        <v>97</v>
      </c>
      <c r="G20" s="5">
        <v>44215</v>
      </c>
      <c r="H20" s="5">
        <v>44215</v>
      </c>
      <c r="I20" s="5">
        <v>44222</v>
      </c>
      <c r="K20" s="4" t="s">
        <v>98</v>
      </c>
      <c r="L20" s="4">
        <f t="shared" si="1"/>
        <v>0</v>
      </c>
    </row>
    <row r="21" spans="1:13" x14ac:dyDescent="0.15">
      <c r="A21" s="4" t="s">
        <v>104</v>
      </c>
      <c r="B21" s="4" t="s">
        <v>99</v>
      </c>
      <c r="C21" s="4" t="s">
        <v>100</v>
      </c>
      <c r="D21" s="4" t="s">
        <v>101</v>
      </c>
      <c r="E21" s="4" t="s">
        <v>103</v>
      </c>
      <c r="F21" s="4" t="s">
        <v>102</v>
      </c>
      <c r="G21" s="5">
        <v>44223</v>
      </c>
      <c r="H21" s="5">
        <v>44223</v>
      </c>
      <c r="K21" s="4" t="s">
        <v>119</v>
      </c>
      <c r="L21" s="4">
        <f t="shared" si="1"/>
        <v>1</v>
      </c>
      <c r="M21" s="6">
        <v>1</v>
      </c>
    </row>
    <row r="22" spans="1:13" x14ac:dyDescent="0.15">
      <c r="A22" s="4" t="s">
        <v>113</v>
      </c>
      <c r="B22" s="4" t="s">
        <v>112</v>
      </c>
      <c r="C22" s="4" t="s">
        <v>114</v>
      </c>
      <c r="D22" s="4" t="s">
        <v>105</v>
      </c>
      <c r="E22" s="4" t="s">
        <v>109</v>
      </c>
      <c r="F22" s="4" t="s">
        <v>107</v>
      </c>
      <c r="G22" s="5">
        <v>44223</v>
      </c>
      <c r="H22" s="5">
        <v>44223</v>
      </c>
      <c r="K22" s="4" t="s">
        <v>34</v>
      </c>
      <c r="L22" s="4">
        <f t="shared" si="1"/>
        <v>0</v>
      </c>
    </row>
    <row r="23" spans="1:13" x14ac:dyDescent="0.15">
      <c r="A23" s="4" t="s">
        <v>104</v>
      </c>
      <c r="B23" s="4" t="s">
        <v>99</v>
      </c>
      <c r="C23" s="4" t="s">
        <v>100</v>
      </c>
      <c r="D23" s="4" t="s">
        <v>106</v>
      </c>
      <c r="E23" s="4" t="s">
        <v>110</v>
      </c>
      <c r="F23" s="4" t="s">
        <v>108</v>
      </c>
      <c r="G23" s="5">
        <v>44224</v>
      </c>
      <c r="H23" s="5">
        <v>44224</v>
      </c>
      <c r="I23" s="5">
        <v>44224</v>
      </c>
      <c r="K23" s="4" t="s">
        <v>111</v>
      </c>
      <c r="L23" s="4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workbookViewId="0">
      <pane xSplit="2" ySplit="18" topLeftCell="J19" activePane="bottomRight" state="frozen"/>
      <selection pane="topRight" activeCell="C1" sqref="C1"/>
      <selection pane="bottomLeft" activeCell="A20" sqref="A20"/>
      <selection pane="bottomRight" activeCell="A2" sqref="A2:P6"/>
    </sheetView>
  </sheetViews>
  <sheetFormatPr defaultRowHeight="13.5" x14ac:dyDescent="0.15"/>
  <cols>
    <col min="1" max="1" width="29.5" style="8" customWidth="1"/>
    <col min="2" max="2" width="16.125" style="8" bestFit="1" customWidth="1"/>
    <col min="3" max="3" width="27.75" style="8" customWidth="1"/>
    <col min="4" max="4" width="11.875" style="8" bestFit="1" customWidth="1"/>
    <col min="5" max="5" width="9" style="8"/>
    <col min="6" max="6" width="46.75" style="8" bestFit="1" customWidth="1"/>
    <col min="7" max="8" width="14.125" style="8" bestFit="1" customWidth="1"/>
    <col min="9" max="9" width="23" style="8" bestFit="1" customWidth="1"/>
    <col min="10" max="11" width="9" style="8"/>
    <col min="12" max="12" width="14.125" style="8" bestFit="1" customWidth="1"/>
    <col min="13" max="13" width="15.375" style="8" bestFit="1" customWidth="1"/>
    <col min="14" max="14" width="22" style="8" bestFit="1" customWidth="1"/>
    <col min="15" max="15" width="19.75" style="8" bestFit="1" customWidth="1"/>
    <col min="16" max="16" width="15.375" style="8" bestFit="1" customWidth="1"/>
    <col min="17" max="16384" width="9" style="8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186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x14ac:dyDescent="0.15">
      <c r="A2" s="8" t="s">
        <v>113</v>
      </c>
      <c r="B2" s="8" t="s">
        <v>112</v>
      </c>
      <c r="C2" s="8" t="s">
        <v>114</v>
      </c>
      <c r="D2" s="8" t="s">
        <v>105</v>
      </c>
      <c r="E2" s="8" t="s">
        <v>10</v>
      </c>
      <c r="F2" s="8" t="s">
        <v>121</v>
      </c>
      <c r="G2" s="9">
        <v>44223</v>
      </c>
      <c r="H2" s="9">
        <v>44245</v>
      </c>
      <c r="I2" s="9">
        <v>44247</v>
      </c>
      <c r="K2" s="8" t="s">
        <v>191</v>
      </c>
      <c r="L2" s="8">
        <f>M2+N2+O2+P2</f>
        <v>2.5</v>
      </c>
      <c r="M2" s="8">
        <v>0.5</v>
      </c>
      <c r="O2" s="8">
        <v>2</v>
      </c>
    </row>
    <row r="3" spans="1:16" x14ac:dyDescent="0.15">
      <c r="A3" s="8" t="s">
        <v>80</v>
      </c>
      <c r="B3" s="8" t="s">
        <v>79</v>
      </c>
      <c r="C3" s="8" t="s">
        <v>81</v>
      </c>
      <c r="D3" s="8" t="s">
        <v>76</v>
      </c>
      <c r="E3" s="8" t="s">
        <v>10</v>
      </c>
      <c r="F3" s="8" t="s">
        <v>165</v>
      </c>
      <c r="G3" s="9">
        <v>44246</v>
      </c>
      <c r="H3" s="9">
        <v>44246</v>
      </c>
      <c r="I3" s="9">
        <v>44247</v>
      </c>
      <c r="K3" s="8" t="s">
        <v>191</v>
      </c>
      <c r="L3" s="8">
        <f>M3+N3+O3+P3</f>
        <v>1</v>
      </c>
      <c r="M3" s="8">
        <v>0.5</v>
      </c>
      <c r="O3" s="8">
        <v>0.5</v>
      </c>
    </row>
    <row r="4" spans="1:16" x14ac:dyDescent="0.15">
      <c r="A4" s="8" t="s">
        <v>124</v>
      </c>
      <c r="B4" s="8" t="s">
        <v>123</v>
      </c>
      <c r="C4" s="8" t="s">
        <v>125</v>
      </c>
      <c r="D4" s="8" t="s">
        <v>126</v>
      </c>
      <c r="E4" s="8" t="s">
        <v>120</v>
      </c>
      <c r="F4" s="8" t="s">
        <v>127</v>
      </c>
      <c r="G4" s="9">
        <v>44246</v>
      </c>
      <c r="H4" s="9">
        <v>44247</v>
      </c>
      <c r="I4" s="9">
        <v>44250</v>
      </c>
      <c r="K4" s="8" t="s">
        <v>197</v>
      </c>
      <c r="L4" s="8">
        <f t="shared" ref="L4:L6" si="0">M4+N4+O4+P4</f>
        <v>2.5</v>
      </c>
      <c r="M4" s="8">
        <v>2</v>
      </c>
      <c r="O4" s="8">
        <v>0.5</v>
      </c>
    </row>
    <row r="5" spans="1:16" x14ac:dyDescent="0.15">
      <c r="A5" s="8" t="s">
        <v>130</v>
      </c>
      <c r="B5" s="8" t="s">
        <v>128</v>
      </c>
      <c r="C5" s="8" t="s">
        <v>129</v>
      </c>
      <c r="D5" s="8" t="s">
        <v>131</v>
      </c>
      <c r="E5" s="8" t="s">
        <v>132</v>
      </c>
      <c r="F5" s="8" t="s">
        <v>133</v>
      </c>
      <c r="G5" s="9">
        <v>44251</v>
      </c>
      <c r="H5" s="9">
        <v>44252</v>
      </c>
      <c r="I5" s="9">
        <v>44263</v>
      </c>
      <c r="K5" s="8" t="s">
        <v>197</v>
      </c>
      <c r="L5" s="8">
        <f t="shared" si="0"/>
        <v>3</v>
      </c>
      <c r="M5" s="8">
        <v>1</v>
      </c>
      <c r="O5" s="8">
        <v>2</v>
      </c>
    </row>
    <row r="6" spans="1:16" x14ac:dyDescent="0.15">
      <c r="A6" s="8" t="s">
        <v>136</v>
      </c>
      <c r="B6" s="8" t="s">
        <v>134</v>
      </c>
      <c r="C6" s="8" t="s">
        <v>135</v>
      </c>
      <c r="D6" s="8" t="s">
        <v>137</v>
      </c>
      <c r="E6" s="8" t="s">
        <v>120</v>
      </c>
      <c r="F6" s="8" t="s">
        <v>173</v>
      </c>
      <c r="G6" s="9">
        <v>44253</v>
      </c>
      <c r="H6" s="9">
        <v>44253</v>
      </c>
      <c r="I6" s="9">
        <v>44263</v>
      </c>
      <c r="K6" s="8" t="s">
        <v>197</v>
      </c>
      <c r="L6" s="8">
        <f t="shared" si="0"/>
        <v>0.5</v>
      </c>
      <c r="M6" s="8">
        <v>0.5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"/>
  <sheetViews>
    <sheetView topLeftCell="G1" workbookViewId="0">
      <selection activeCell="A2" sqref="A2:P8"/>
    </sheetView>
  </sheetViews>
  <sheetFormatPr defaultRowHeight="13.5" x14ac:dyDescent="0.15"/>
  <cols>
    <col min="1" max="1" width="27.25" style="8" customWidth="1"/>
    <col min="2" max="2" width="16.125" style="8" bestFit="1" customWidth="1"/>
    <col min="3" max="3" width="30.25" style="8" customWidth="1"/>
    <col min="4" max="4" width="11.875" style="8" bestFit="1" customWidth="1"/>
    <col min="5" max="5" width="9.75" style="8" bestFit="1" customWidth="1"/>
    <col min="6" max="6" width="38.25" style="8" customWidth="1"/>
    <col min="7" max="8" width="14.125" style="8" bestFit="1" customWidth="1"/>
    <col min="9" max="9" width="23" style="8" bestFit="1" customWidth="1"/>
    <col min="10" max="10" width="9.75" style="8" bestFit="1" customWidth="1"/>
    <col min="11" max="11" width="5.75" style="8" bestFit="1" customWidth="1"/>
    <col min="12" max="12" width="14.125" style="8" bestFit="1" customWidth="1"/>
    <col min="13" max="13" width="15.375" style="8" bestFit="1" customWidth="1"/>
    <col min="14" max="14" width="22" style="8" bestFit="1" customWidth="1"/>
    <col min="15" max="15" width="19.75" style="8" bestFit="1" customWidth="1"/>
    <col min="16" max="16" width="15.375" style="8" bestFit="1" customWidth="1"/>
    <col min="17" max="16384" width="9" style="8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186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x14ac:dyDescent="0.15">
      <c r="A2" s="8" t="s">
        <v>139</v>
      </c>
      <c r="B2" s="8" t="s">
        <v>138</v>
      </c>
      <c r="C2" s="8" t="s">
        <v>140</v>
      </c>
      <c r="D2" s="8" t="s">
        <v>141</v>
      </c>
      <c r="E2" s="8" t="s">
        <v>142</v>
      </c>
      <c r="F2" s="8" t="s">
        <v>143</v>
      </c>
      <c r="G2" s="9">
        <v>44259</v>
      </c>
      <c r="H2" s="9">
        <v>44263</v>
      </c>
      <c r="I2" s="9">
        <v>44272</v>
      </c>
      <c r="K2" s="8" t="s">
        <v>34</v>
      </c>
      <c r="L2" s="8">
        <f>M2+N2+O2+P2</f>
        <v>4.5</v>
      </c>
      <c r="M2" s="8">
        <v>1</v>
      </c>
      <c r="N2" s="8">
        <v>1.5</v>
      </c>
      <c r="P2" s="8">
        <v>2</v>
      </c>
    </row>
    <row r="3" spans="1:16" x14ac:dyDescent="0.15">
      <c r="A3" s="8" t="s">
        <v>146</v>
      </c>
      <c r="B3" s="8" t="s">
        <v>144</v>
      </c>
      <c r="C3" s="8" t="s">
        <v>145</v>
      </c>
      <c r="D3" s="8" t="s">
        <v>147</v>
      </c>
      <c r="E3" s="8" t="s">
        <v>142</v>
      </c>
      <c r="F3" s="8" t="s">
        <v>148</v>
      </c>
      <c r="G3" s="9">
        <v>44259</v>
      </c>
      <c r="H3" s="9">
        <v>44266</v>
      </c>
      <c r="I3" s="9">
        <v>44272</v>
      </c>
      <c r="K3" s="8" t="s">
        <v>34</v>
      </c>
      <c r="L3" s="8">
        <f>M3+N3+O3+P3</f>
        <v>2.5</v>
      </c>
      <c r="M3" s="8">
        <v>1</v>
      </c>
      <c r="N3" s="8">
        <v>0.5</v>
      </c>
      <c r="P3" s="8">
        <v>1</v>
      </c>
    </row>
    <row r="4" spans="1:16" x14ac:dyDescent="0.15">
      <c r="A4" s="8" t="s">
        <v>146</v>
      </c>
      <c r="B4" s="8" t="s">
        <v>144</v>
      </c>
      <c r="C4" s="8" t="s">
        <v>145</v>
      </c>
      <c r="D4" s="8" t="s">
        <v>147</v>
      </c>
      <c r="E4" s="8" t="s">
        <v>132</v>
      </c>
      <c r="F4" s="8" t="s">
        <v>149</v>
      </c>
      <c r="G4" s="9">
        <v>44263</v>
      </c>
      <c r="H4" s="9">
        <v>44263</v>
      </c>
      <c r="I4" s="9">
        <v>44272</v>
      </c>
      <c r="K4" s="8" t="s">
        <v>34</v>
      </c>
      <c r="L4" s="8">
        <f>M4+N4+O4+P4</f>
        <v>1.25</v>
      </c>
      <c r="M4" s="8">
        <v>0.5</v>
      </c>
      <c r="O4" s="8">
        <v>0.5</v>
      </c>
      <c r="P4" s="8">
        <v>0.25</v>
      </c>
    </row>
    <row r="5" spans="1:16" x14ac:dyDescent="0.15">
      <c r="A5" s="8" t="s">
        <v>152</v>
      </c>
      <c r="B5" s="8" t="s">
        <v>150</v>
      </c>
      <c r="C5" s="8" t="s">
        <v>151</v>
      </c>
      <c r="D5" s="8" t="s">
        <v>153</v>
      </c>
      <c r="E5" s="8" t="s">
        <v>154</v>
      </c>
      <c r="F5" s="8" t="s">
        <v>187</v>
      </c>
      <c r="G5" s="9">
        <v>44263</v>
      </c>
      <c r="H5" s="9">
        <v>44263</v>
      </c>
      <c r="I5" s="9">
        <v>44272</v>
      </c>
      <c r="K5" s="8" t="s">
        <v>34</v>
      </c>
      <c r="L5" s="8">
        <f t="shared" ref="L5:L7" si="0">M5+N5+O5+P5</f>
        <v>2</v>
      </c>
      <c r="M5" s="8">
        <v>1</v>
      </c>
      <c r="O5" s="8">
        <v>1</v>
      </c>
    </row>
    <row r="6" spans="1:16" x14ac:dyDescent="0.15">
      <c r="A6" s="8" t="s">
        <v>157</v>
      </c>
      <c r="B6" s="8" t="s">
        <v>155</v>
      </c>
      <c r="C6" s="8" t="s">
        <v>156</v>
      </c>
      <c r="D6" s="8" t="s">
        <v>141</v>
      </c>
      <c r="E6" s="8" t="s">
        <v>120</v>
      </c>
      <c r="F6" s="8" t="s">
        <v>158</v>
      </c>
      <c r="G6" s="9">
        <v>44270</v>
      </c>
      <c r="H6" s="9">
        <v>44270</v>
      </c>
      <c r="I6" s="9">
        <v>44272</v>
      </c>
      <c r="K6" s="8" t="s">
        <v>34</v>
      </c>
      <c r="L6" s="8">
        <f t="shared" si="0"/>
        <v>4</v>
      </c>
      <c r="M6" s="8">
        <v>0.5</v>
      </c>
      <c r="O6" s="8">
        <v>2</v>
      </c>
      <c r="P6" s="8">
        <v>1.5</v>
      </c>
    </row>
    <row r="7" spans="1:16" x14ac:dyDescent="0.15">
      <c r="A7" s="8" t="s">
        <v>200</v>
      </c>
      <c r="B7" s="8" t="s">
        <v>198</v>
      </c>
      <c r="C7" s="8" t="s">
        <v>199</v>
      </c>
      <c r="D7" s="8" t="s">
        <v>201</v>
      </c>
      <c r="E7" s="8" t="s">
        <v>202</v>
      </c>
      <c r="F7" s="8" t="s">
        <v>203</v>
      </c>
      <c r="G7" s="9">
        <v>44270</v>
      </c>
      <c r="H7" s="9">
        <v>44270</v>
      </c>
      <c r="I7" s="9">
        <v>44272</v>
      </c>
      <c r="K7" s="8" t="s">
        <v>204</v>
      </c>
      <c r="L7" s="8">
        <f t="shared" si="0"/>
        <v>1.25</v>
      </c>
      <c r="M7" s="8">
        <v>0.5</v>
      </c>
      <c r="N7" s="8">
        <v>0.5</v>
      </c>
      <c r="P7" s="8">
        <v>0.25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"/>
  <sheetViews>
    <sheetView topLeftCell="E1" workbookViewId="0">
      <selection activeCell="L2" sqref="L2:M9"/>
    </sheetView>
  </sheetViews>
  <sheetFormatPr defaultColWidth="23" defaultRowHeight="13.5" x14ac:dyDescent="0.15"/>
  <cols>
    <col min="4" max="4" width="11.875" bestFit="1" customWidth="1"/>
    <col min="5" max="5" width="9.75" bestFit="1" customWidth="1"/>
    <col min="6" max="6" width="26.625" customWidth="1"/>
    <col min="7" max="8" width="14.125" bestFit="1" customWidth="1"/>
    <col min="9" max="9" width="23" bestFit="1" customWidth="1"/>
    <col min="10" max="10" width="9.75" bestFit="1" customWidth="1"/>
    <col min="11" max="11" width="5.75" bestFit="1" customWidth="1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186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s="8" customFormat="1" x14ac:dyDescent="0.15">
      <c r="A2" s="8" t="s">
        <v>139</v>
      </c>
      <c r="B2" s="8" t="s">
        <v>138</v>
      </c>
      <c r="C2" s="8" t="s">
        <v>140</v>
      </c>
      <c r="D2" s="8" t="s">
        <v>141</v>
      </c>
      <c r="E2" s="8" t="s">
        <v>142</v>
      </c>
      <c r="F2" s="8" t="s">
        <v>159</v>
      </c>
      <c r="G2" s="9">
        <v>44287</v>
      </c>
      <c r="H2" s="9">
        <v>44287</v>
      </c>
      <c r="I2" s="9">
        <v>44299</v>
      </c>
      <c r="K2" s="8" t="s">
        <v>205</v>
      </c>
      <c r="L2" s="8">
        <f>M2+N2+O2+P2</f>
        <v>1</v>
      </c>
      <c r="M2" s="8">
        <v>0.5</v>
      </c>
      <c r="O2" s="8">
        <v>0.5</v>
      </c>
    </row>
    <row r="3" spans="1:16" s="8" customFormat="1" x14ac:dyDescent="0.15">
      <c r="A3" s="8" t="s">
        <v>161</v>
      </c>
      <c r="B3" s="8" t="s">
        <v>162</v>
      </c>
      <c r="C3" s="8" t="s">
        <v>160</v>
      </c>
      <c r="D3" s="8" t="s">
        <v>163</v>
      </c>
      <c r="E3" s="8" t="s">
        <v>164</v>
      </c>
      <c r="F3" s="8" t="s">
        <v>122</v>
      </c>
      <c r="G3" s="9">
        <v>44287</v>
      </c>
      <c r="H3" s="9">
        <v>44287</v>
      </c>
      <c r="I3" s="9">
        <v>44299</v>
      </c>
      <c r="K3" s="8" t="s">
        <v>205</v>
      </c>
      <c r="L3" s="8">
        <f t="shared" ref="L3:L11" si="0">M3+N3+O3+P3</f>
        <v>1.5</v>
      </c>
      <c r="M3" s="8">
        <v>1.5</v>
      </c>
    </row>
    <row r="4" spans="1:16" s="8" customFormat="1" x14ac:dyDescent="0.15">
      <c r="A4" s="8" t="s">
        <v>168</v>
      </c>
      <c r="B4" s="8" t="s">
        <v>166</v>
      </c>
      <c r="C4" s="8" t="s">
        <v>167</v>
      </c>
      <c r="D4" s="8" t="s">
        <v>169</v>
      </c>
      <c r="E4" s="8" t="s">
        <v>170</v>
      </c>
      <c r="F4" s="8" t="s">
        <v>188</v>
      </c>
      <c r="G4" s="9">
        <v>44294</v>
      </c>
      <c r="H4" s="9">
        <v>44307</v>
      </c>
      <c r="I4" s="9">
        <v>44309</v>
      </c>
      <c r="K4" s="8" t="s">
        <v>205</v>
      </c>
      <c r="L4" s="8">
        <f t="shared" si="0"/>
        <v>1.25</v>
      </c>
      <c r="M4" s="8">
        <v>1</v>
      </c>
      <c r="O4" s="8">
        <v>0.25</v>
      </c>
    </row>
    <row r="5" spans="1:16" s="8" customFormat="1" x14ac:dyDescent="0.15">
      <c r="A5" s="8" t="s">
        <v>139</v>
      </c>
      <c r="B5" s="8" t="s">
        <v>138</v>
      </c>
      <c r="C5" s="8" t="s">
        <v>140</v>
      </c>
      <c r="D5" s="8" t="s">
        <v>141</v>
      </c>
      <c r="E5" s="8" t="s">
        <v>171</v>
      </c>
      <c r="F5" s="8" t="s">
        <v>172</v>
      </c>
      <c r="G5" s="9">
        <v>44295</v>
      </c>
      <c r="H5" s="9">
        <v>44298</v>
      </c>
      <c r="I5" s="9">
        <v>44309</v>
      </c>
      <c r="K5" s="8" t="s">
        <v>205</v>
      </c>
      <c r="L5" s="8">
        <f t="shared" si="0"/>
        <v>1</v>
      </c>
      <c r="M5" s="8">
        <v>0.5</v>
      </c>
      <c r="O5" s="8">
        <v>0.5</v>
      </c>
    </row>
    <row r="6" spans="1:16" s="8" customFormat="1" x14ac:dyDescent="0.15">
      <c r="A6" s="8" t="s">
        <v>176</v>
      </c>
      <c r="B6" s="8" t="s">
        <v>175</v>
      </c>
      <c r="C6" s="8" t="s">
        <v>174</v>
      </c>
      <c r="D6" s="8" t="s">
        <v>141</v>
      </c>
      <c r="E6" s="8" t="s">
        <v>120</v>
      </c>
      <c r="F6" s="8" t="s">
        <v>177</v>
      </c>
      <c r="G6" s="9">
        <v>44298</v>
      </c>
      <c r="H6" s="9">
        <v>44298</v>
      </c>
      <c r="I6" s="9">
        <v>44306</v>
      </c>
      <c r="K6" s="8" t="s">
        <v>205</v>
      </c>
      <c r="L6" s="8">
        <f t="shared" si="0"/>
        <v>1</v>
      </c>
      <c r="M6" s="8">
        <v>0.5</v>
      </c>
      <c r="N6" s="8">
        <v>0.5</v>
      </c>
    </row>
    <row r="7" spans="1:16" s="8" customFormat="1" x14ac:dyDescent="0.15">
      <c r="A7" s="8" t="s">
        <v>180</v>
      </c>
      <c r="B7" s="8" t="s">
        <v>178</v>
      </c>
      <c r="C7" s="8" t="s">
        <v>179</v>
      </c>
      <c r="D7" s="8" t="s">
        <v>181</v>
      </c>
      <c r="E7" s="8" t="s">
        <v>120</v>
      </c>
      <c r="F7" s="8" t="s">
        <v>182</v>
      </c>
      <c r="G7" s="9">
        <v>44301</v>
      </c>
      <c r="H7" s="9">
        <v>44311</v>
      </c>
      <c r="I7" s="9">
        <v>44347</v>
      </c>
      <c r="K7" s="8" t="s">
        <v>34</v>
      </c>
      <c r="L7" s="8">
        <f t="shared" si="0"/>
        <v>2</v>
      </c>
      <c r="M7" s="8">
        <v>2</v>
      </c>
    </row>
    <row r="8" spans="1:16" s="8" customFormat="1" x14ac:dyDescent="0.15">
      <c r="A8" s="8" t="s">
        <v>184</v>
      </c>
      <c r="B8" s="8" t="s">
        <v>183</v>
      </c>
      <c r="C8" s="8" t="s">
        <v>185</v>
      </c>
      <c r="D8" s="8" t="s">
        <v>189</v>
      </c>
      <c r="E8" s="8" t="s">
        <v>120</v>
      </c>
      <c r="F8" s="8" t="s">
        <v>190</v>
      </c>
      <c r="G8" s="9">
        <v>44309</v>
      </c>
      <c r="H8" s="9">
        <v>44312</v>
      </c>
      <c r="K8" s="8" t="s">
        <v>34</v>
      </c>
      <c r="L8" s="8">
        <f t="shared" si="0"/>
        <v>1.5</v>
      </c>
      <c r="M8" s="8">
        <v>1.5</v>
      </c>
    </row>
    <row r="9" spans="1:16" x14ac:dyDescent="0.15">
      <c r="A9" s="8" t="s">
        <v>210</v>
      </c>
      <c r="B9" s="8" t="s">
        <v>209</v>
      </c>
      <c r="C9" s="8" t="s">
        <v>192</v>
      </c>
      <c r="D9" s="8" t="s">
        <v>194</v>
      </c>
      <c r="E9" s="8" t="s">
        <v>10</v>
      </c>
      <c r="F9" s="8" t="s">
        <v>193</v>
      </c>
      <c r="G9" s="9">
        <v>44312</v>
      </c>
      <c r="K9" s="8" t="s">
        <v>34</v>
      </c>
      <c r="L9" s="8">
        <f t="shared" si="0"/>
        <v>0.5</v>
      </c>
      <c r="M9" s="8">
        <v>0.5</v>
      </c>
    </row>
    <row r="10" spans="1:16" x14ac:dyDescent="0.15">
      <c r="D10" s="8" t="s">
        <v>195</v>
      </c>
      <c r="E10" s="8" t="s">
        <v>10</v>
      </c>
      <c r="F10" s="8" t="s">
        <v>196</v>
      </c>
      <c r="G10" s="9">
        <v>44313</v>
      </c>
      <c r="K10" s="8" t="s">
        <v>34</v>
      </c>
      <c r="L10" s="8">
        <f t="shared" si="0"/>
        <v>3</v>
      </c>
      <c r="M10" s="8">
        <v>3</v>
      </c>
    </row>
    <row r="11" spans="1:16" x14ac:dyDescent="0.15">
      <c r="D11" s="8" t="s">
        <v>206</v>
      </c>
      <c r="E11" s="8" t="s">
        <v>207</v>
      </c>
      <c r="F11" s="8" t="s">
        <v>208</v>
      </c>
      <c r="G11" s="9">
        <v>44315</v>
      </c>
      <c r="H11" s="9"/>
      <c r="K11" s="8" t="s">
        <v>34</v>
      </c>
      <c r="L11" s="8">
        <f t="shared" si="0"/>
        <v>0.5</v>
      </c>
      <c r="M11" s="8">
        <v>0.5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4"/>
  <sheetViews>
    <sheetView workbookViewId="0">
      <selection activeCell="E37" sqref="E37"/>
    </sheetView>
  </sheetViews>
  <sheetFormatPr defaultRowHeight="13.5" x14ac:dyDescent="0.15"/>
  <cols>
    <col min="1" max="1" width="10" style="8" customWidth="1"/>
    <col min="2" max="2" width="25.5" style="8" bestFit="1" customWidth="1"/>
    <col min="3" max="3" width="15" style="8" bestFit="1" customWidth="1"/>
    <col min="4" max="4" width="26" style="8" customWidth="1"/>
    <col min="5" max="5" width="12.125" style="8" customWidth="1"/>
    <col min="6" max="6" width="9" style="8"/>
    <col min="7" max="7" width="30" style="8" customWidth="1"/>
    <col min="8" max="8" width="15.875" style="8" customWidth="1"/>
    <col min="9" max="9" width="14.125" style="8" bestFit="1" customWidth="1"/>
    <col min="10" max="10" width="23" style="8" bestFit="1" customWidth="1"/>
    <col min="11" max="12" width="9" style="8"/>
    <col min="13" max="13" width="14.125" style="8" bestFit="1" customWidth="1"/>
    <col min="14" max="14" width="15.375" style="8" bestFit="1" customWidth="1"/>
    <col min="15" max="15" width="22" style="8" bestFit="1" customWidth="1"/>
    <col min="16" max="16" width="19.75" style="8" bestFit="1" customWidth="1"/>
    <col min="17" max="17" width="15.375" style="8" bestFit="1" customWidth="1"/>
    <col min="18" max="16384" width="9" style="8"/>
  </cols>
  <sheetData>
    <row r="1" spans="1:17" x14ac:dyDescent="0.15">
      <c r="A1" s="1" t="s">
        <v>324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186</v>
      </c>
      <c r="H1" s="2" t="s">
        <v>4</v>
      </c>
      <c r="I1" s="2" t="s">
        <v>48</v>
      </c>
      <c r="J1" s="2" t="s">
        <v>49</v>
      </c>
      <c r="K1" s="2" t="s">
        <v>84</v>
      </c>
      <c r="L1" s="1" t="s">
        <v>5</v>
      </c>
      <c r="M1" s="1" t="s">
        <v>50</v>
      </c>
      <c r="N1" s="3" t="s">
        <v>51</v>
      </c>
      <c r="O1" s="1" t="s">
        <v>52</v>
      </c>
      <c r="P1" s="1" t="s">
        <v>53</v>
      </c>
      <c r="Q1" s="1" t="s">
        <v>54</v>
      </c>
    </row>
    <row r="2" spans="1:17" x14ac:dyDescent="0.15">
      <c r="B2" s="8" t="s">
        <v>211</v>
      </c>
      <c r="C2" s="8" t="s">
        <v>212</v>
      </c>
      <c r="D2" s="8" t="s">
        <v>213</v>
      </c>
      <c r="E2" s="8" t="s">
        <v>194</v>
      </c>
      <c r="F2" s="8" t="s">
        <v>10</v>
      </c>
      <c r="G2" s="8" t="s">
        <v>214</v>
      </c>
      <c r="H2" s="9">
        <v>44312</v>
      </c>
      <c r="I2" s="9">
        <v>44316</v>
      </c>
      <c r="J2" s="9">
        <v>44327</v>
      </c>
      <c r="L2" s="8" t="s">
        <v>250</v>
      </c>
      <c r="M2" s="8">
        <f t="shared" ref="M2:M9" si="0">N2+O2+P2+Q2</f>
        <v>1</v>
      </c>
      <c r="N2" s="8">
        <v>1</v>
      </c>
    </row>
    <row r="3" spans="1:17" x14ac:dyDescent="0.15">
      <c r="E3" s="8" t="s">
        <v>195</v>
      </c>
      <c r="F3" s="8" t="s">
        <v>10</v>
      </c>
      <c r="G3" s="8" t="s">
        <v>196</v>
      </c>
      <c r="H3" s="9">
        <v>44313</v>
      </c>
      <c r="I3" s="9">
        <v>44313</v>
      </c>
      <c r="J3" s="9">
        <v>44341</v>
      </c>
      <c r="L3" s="8" t="s">
        <v>250</v>
      </c>
      <c r="M3" s="8">
        <f t="shared" si="0"/>
        <v>2</v>
      </c>
      <c r="N3" s="8">
        <v>2</v>
      </c>
    </row>
    <row r="4" spans="1:17" x14ac:dyDescent="0.15">
      <c r="E4" s="8" t="s">
        <v>195</v>
      </c>
      <c r="F4" s="8" t="s">
        <v>10</v>
      </c>
      <c r="G4" s="8" t="s">
        <v>265</v>
      </c>
      <c r="H4" s="9">
        <v>44329</v>
      </c>
      <c r="I4" s="9">
        <v>44334</v>
      </c>
      <c r="J4" s="9">
        <v>44341</v>
      </c>
      <c r="L4" s="8" t="s">
        <v>250</v>
      </c>
      <c r="M4" s="8">
        <f t="shared" ref="M4" si="1">N4+O4+P4+Q4</f>
        <v>2</v>
      </c>
      <c r="N4" s="8">
        <v>2</v>
      </c>
    </row>
    <row r="5" spans="1:17" x14ac:dyDescent="0.15">
      <c r="E5" s="8" t="s">
        <v>206</v>
      </c>
      <c r="F5" s="8" t="s">
        <v>14</v>
      </c>
      <c r="G5" s="8" t="s">
        <v>208</v>
      </c>
      <c r="H5" s="9">
        <v>44315</v>
      </c>
      <c r="I5" s="9">
        <v>44323</v>
      </c>
      <c r="J5" s="9">
        <v>44327</v>
      </c>
      <c r="L5" s="8" t="s">
        <v>250</v>
      </c>
      <c r="M5" s="8">
        <f t="shared" si="0"/>
        <v>0.5</v>
      </c>
      <c r="N5" s="8">
        <v>0.5</v>
      </c>
    </row>
    <row r="6" spans="1:17" x14ac:dyDescent="0.15">
      <c r="B6" s="8" t="s">
        <v>243</v>
      </c>
      <c r="E6" s="10" t="s">
        <v>215</v>
      </c>
      <c r="F6" s="10" t="s">
        <v>216</v>
      </c>
      <c r="G6" s="10" t="s">
        <v>217</v>
      </c>
      <c r="H6" s="9">
        <v>44323</v>
      </c>
      <c r="I6" s="9">
        <v>44323</v>
      </c>
      <c r="J6" s="9">
        <v>44324</v>
      </c>
      <c r="L6" s="8" t="s">
        <v>250</v>
      </c>
      <c r="M6" s="8">
        <f t="shared" si="0"/>
        <v>0.5</v>
      </c>
      <c r="N6" s="8">
        <v>0.5</v>
      </c>
    </row>
    <row r="7" spans="1:17" x14ac:dyDescent="0.15">
      <c r="A7" s="4"/>
      <c r="B7" s="8" t="s">
        <v>218</v>
      </c>
      <c r="C7" s="8" t="s">
        <v>219</v>
      </c>
      <c r="D7" s="8" t="s">
        <v>220</v>
      </c>
      <c r="E7" s="8" t="s">
        <v>221</v>
      </c>
      <c r="F7" s="8" t="s">
        <v>222</v>
      </c>
      <c r="G7" s="8" t="s">
        <v>223</v>
      </c>
      <c r="H7" s="9">
        <v>44326</v>
      </c>
      <c r="I7" s="9">
        <v>44326</v>
      </c>
      <c r="J7" s="9">
        <v>44335</v>
      </c>
      <c r="L7" s="8" t="s">
        <v>250</v>
      </c>
      <c r="M7" s="8">
        <f t="shared" si="0"/>
        <v>0.5</v>
      </c>
      <c r="N7" s="8">
        <v>0.5</v>
      </c>
    </row>
    <row r="8" spans="1:17" x14ac:dyDescent="0.15">
      <c r="A8" s="4"/>
      <c r="B8" s="8" t="s">
        <v>63</v>
      </c>
      <c r="C8" s="8" t="s">
        <v>178</v>
      </c>
      <c r="D8" s="8" t="s">
        <v>179</v>
      </c>
      <c r="E8" s="8" t="s">
        <v>101</v>
      </c>
      <c r="F8" s="8" t="s">
        <v>69</v>
      </c>
      <c r="G8" s="8" t="s">
        <v>266</v>
      </c>
      <c r="H8" s="9">
        <v>44344</v>
      </c>
      <c r="I8" s="9">
        <v>44344</v>
      </c>
      <c r="J8" s="9" t="s">
        <v>267</v>
      </c>
      <c r="L8" s="8" t="s">
        <v>55</v>
      </c>
      <c r="M8" s="8">
        <f t="shared" ref="M8" si="2">N8+O8+P8+Q8</f>
        <v>0.5</v>
      </c>
      <c r="N8" s="8">
        <v>0.5</v>
      </c>
    </row>
    <row r="9" spans="1:17" x14ac:dyDescent="0.15">
      <c r="B9" s="8" t="s">
        <v>225</v>
      </c>
      <c r="C9" s="8" t="s">
        <v>224</v>
      </c>
      <c r="D9" s="8" t="s">
        <v>226</v>
      </c>
      <c r="E9" s="8" t="s">
        <v>227</v>
      </c>
      <c r="F9" s="8" t="s">
        <v>228</v>
      </c>
      <c r="G9" s="8" t="s">
        <v>229</v>
      </c>
      <c r="H9" s="9">
        <v>44322</v>
      </c>
      <c r="I9" s="9">
        <v>44322</v>
      </c>
      <c r="J9" s="9">
        <v>44328</v>
      </c>
      <c r="L9" s="8" t="s">
        <v>250</v>
      </c>
      <c r="M9" s="8">
        <f t="shared" si="0"/>
        <v>0.25</v>
      </c>
      <c r="N9" s="8">
        <v>0.25</v>
      </c>
    </row>
    <row r="10" spans="1:17" x14ac:dyDescent="0.15">
      <c r="A10" s="4"/>
      <c r="B10" s="8" t="s">
        <v>232</v>
      </c>
      <c r="C10" s="8" t="s">
        <v>230</v>
      </c>
      <c r="D10" s="8" t="s">
        <v>231</v>
      </c>
      <c r="E10" s="8" t="s">
        <v>233</v>
      </c>
      <c r="F10" s="8" t="s">
        <v>222</v>
      </c>
      <c r="G10" s="8" t="s">
        <v>234</v>
      </c>
      <c r="H10" s="9">
        <v>44322</v>
      </c>
      <c r="I10" s="9">
        <v>44322</v>
      </c>
      <c r="J10" s="9">
        <v>44323</v>
      </c>
      <c r="L10" s="8" t="s">
        <v>250</v>
      </c>
      <c r="M10" s="8">
        <f>N10+O10+P10+Q10</f>
        <v>0.5</v>
      </c>
      <c r="N10" s="8">
        <v>0.25</v>
      </c>
      <c r="P10" s="8">
        <v>0.25</v>
      </c>
    </row>
    <row r="11" spans="1:17" x14ac:dyDescent="0.15">
      <c r="E11" s="8" t="s">
        <v>236</v>
      </c>
      <c r="G11" s="8" t="s">
        <v>235</v>
      </c>
      <c r="H11" s="9">
        <v>44324</v>
      </c>
      <c r="I11" s="9">
        <v>44324</v>
      </c>
      <c r="J11" s="9">
        <v>44326</v>
      </c>
      <c r="L11" s="8" t="s">
        <v>250</v>
      </c>
      <c r="M11" s="8">
        <f>N11+O11+P11+Q11</f>
        <v>0.5</v>
      </c>
      <c r="N11" s="8">
        <v>0.5</v>
      </c>
    </row>
    <row r="12" spans="1:17" x14ac:dyDescent="0.15">
      <c r="B12" s="8" t="s">
        <v>238</v>
      </c>
      <c r="C12" s="8" t="s">
        <v>237</v>
      </c>
      <c r="D12" s="8" t="s">
        <v>239</v>
      </c>
      <c r="E12" s="8" t="s">
        <v>240</v>
      </c>
      <c r="F12" s="8" t="s">
        <v>241</v>
      </c>
      <c r="G12" s="8" t="s">
        <v>242</v>
      </c>
      <c r="H12" s="9">
        <v>44326</v>
      </c>
      <c r="I12" s="9">
        <v>44326</v>
      </c>
      <c r="J12" s="9">
        <v>44328</v>
      </c>
      <c r="L12" s="8" t="s">
        <v>250</v>
      </c>
      <c r="M12" s="8">
        <f t="shared" ref="M12:M24" si="3">N12+O12+P12+Q12</f>
        <v>0.5</v>
      </c>
      <c r="N12" s="8">
        <v>0.5</v>
      </c>
    </row>
    <row r="13" spans="1:17" x14ac:dyDescent="0.15">
      <c r="B13" s="8" t="s">
        <v>246</v>
      </c>
      <c r="C13" s="8" t="s">
        <v>244</v>
      </c>
      <c r="D13" s="8" t="s">
        <v>245</v>
      </c>
      <c r="E13" s="8" t="s">
        <v>247</v>
      </c>
      <c r="F13" s="8" t="s">
        <v>248</v>
      </c>
      <c r="G13" s="8" t="s">
        <v>249</v>
      </c>
      <c r="H13" s="9">
        <v>44312</v>
      </c>
      <c r="I13" s="9">
        <v>44323</v>
      </c>
      <c r="J13" s="9">
        <v>44327</v>
      </c>
      <c r="L13" s="8" t="s">
        <v>250</v>
      </c>
      <c r="M13" s="8">
        <f t="shared" si="3"/>
        <v>2</v>
      </c>
      <c r="N13" s="8">
        <v>2</v>
      </c>
    </row>
    <row r="14" spans="1:17" x14ac:dyDescent="0.15">
      <c r="B14" s="8" t="s">
        <v>246</v>
      </c>
      <c r="C14" s="8" t="s">
        <v>244</v>
      </c>
      <c r="D14" s="8" t="s">
        <v>245</v>
      </c>
      <c r="E14" s="8" t="s">
        <v>247</v>
      </c>
      <c r="F14" s="8" t="s">
        <v>248</v>
      </c>
      <c r="G14" s="8" t="s">
        <v>251</v>
      </c>
      <c r="H14" s="9">
        <v>44336</v>
      </c>
      <c r="I14" s="9">
        <v>44341</v>
      </c>
      <c r="J14" s="9">
        <v>44347</v>
      </c>
      <c r="L14" s="8" t="s">
        <v>250</v>
      </c>
      <c r="M14" s="8">
        <f t="shared" si="3"/>
        <v>1</v>
      </c>
      <c r="N14" s="8">
        <v>1</v>
      </c>
    </row>
    <row r="15" spans="1:17" x14ac:dyDescent="0.15">
      <c r="B15" s="4" t="s">
        <v>63</v>
      </c>
      <c r="C15" s="4" t="s">
        <v>64</v>
      </c>
      <c r="D15" s="4" t="s">
        <v>65</v>
      </c>
      <c r="E15" s="4" t="s">
        <v>66</v>
      </c>
      <c r="F15" s="4" t="s">
        <v>68</v>
      </c>
      <c r="G15" s="4" t="s">
        <v>252</v>
      </c>
      <c r="H15" s="9">
        <v>44335</v>
      </c>
      <c r="I15" s="9">
        <v>44335</v>
      </c>
      <c r="J15" s="9">
        <v>44349</v>
      </c>
      <c r="L15" s="8" t="s">
        <v>250</v>
      </c>
      <c r="M15" s="8">
        <f t="shared" si="3"/>
        <v>0.5</v>
      </c>
      <c r="N15" s="8">
        <v>0.5</v>
      </c>
    </row>
    <row r="16" spans="1:17" x14ac:dyDescent="0.15">
      <c r="B16" s="8" t="s">
        <v>253</v>
      </c>
      <c r="F16" s="8" t="s">
        <v>254</v>
      </c>
      <c r="G16" s="8" t="s">
        <v>255</v>
      </c>
      <c r="H16" s="9">
        <v>44341</v>
      </c>
      <c r="I16" s="9">
        <v>44341</v>
      </c>
      <c r="J16" s="9">
        <v>44347</v>
      </c>
      <c r="L16" s="8" t="s">
        <v>250</v>
      </c>
      <c r="M16" s="8">
        <f t="shared" si="3"/>
        <v>1</v>
      </c>
      <c r="N16" s="8">
        <v>1</v>
      </c>
    </row>
    <row r="17" spans="2:14" x14ac:dyDescent="0.15">
      <c r="B17" s="4" t="s">
        <v>45</v>
      </c>
      <c r="C17" s="4" t="s">
        <v>44</v>
      </c>
      <c r="D17" s="4" t="s">
        <v>43</v>
      </c>
      <c r="E17" s="4" t="s">
        <v>256</v>
      </c>
      <c r="F17" s="8" t="s">
        <v>257</v>
      </c>
      <c r="G17" s="8" t="s">
        <v>258</v>
      </c>
      <c r="H17" s="9">
        <v>44343</v>
      </c>
      <c r="I17" s="9">
        <v>44343</v>
      </c>
      <c r="J17" s="9">
        <v>44343</v>
      </c>
      <c r="L17" s="8" t="s">
        <v>250</v>
      </c>
      <c r="M17" s="8">
        <f t="shared" si="3"/>
        <v>0.5</v>
      </c>
      <c r="N17" s="8">
        <v>0.5</v>
      </c>
    </row>
    <row r="18" spans="2:14" x14ac:dyDescent="0.15">
      <c r="B18" s="8" t="s">
        <v>261</v>
      </c>
      <c r="C18" s="8" t="s">
        <v>259</v>
      </c>
      <c r="D18" s="8" t="s">
        <v>260</v>
      </c>
      <c r="E18" s="8" t="s">
        <v>262</v>
      </c>
      <c r="F18" s="8" t="s">
        <v>248</v>
      </c>
      <c r="G18" s="8" t="s">
        <v>263</v>
      </c>
      <c r="H18" s="9">
        <v>44344</v>
      </c>
      <c r="I18" s="9">
        <v>44344</v>
      </c>
      <c r="J18" s="9">
        <v>44347</v>
      </c>
      <c r="L18" s="8" t="s">
        <v>264</v>
      </c>
      <c r="M18" s="8">
        <f t="shared" si="3"/>
        <v>1</v>
      </c>
      <c r="N18" s="8">
        <v>1</v>
      </c>
    </row>
    <row r="19" spans="2:14" x14ac:dyDescent="0.15">
      <c r="B19" s="8" t="s">
        <v>270</v>
      </c>
      <c r="C19" s="8" t="s">
        <v>268</v>
      </c>
      <c r="D19" s="8" t="s">
        <v>269</v>
      </c>
      <c r="E19" s="8" t="s">
        <v>271</v>
      </c>
      <c r="F19" s="8" t="s">
        <v>272</v>
      </c>
      <c r="G19" s="8" t="s">
        <v>273</v>
      </c>
      <c r="H19" s="9">
        <v>44330</v>
      </c>
      <c r="I19" s="9">
        <v>44330</v>
      </c>
      <c r="J19" s="9">
        <v>44340</v>
      </c>
      <c r="L19" s="8" t="s">
        <v>316</v>
      </c>
      <c r="M19" s="8">
        <f t="shared" si="3"/>
        <v>0.5</v>
      </c>
      <c r="N19" s="8">
        <v>0.5</v>
      </c>
    </row>
    <row r="20" spans="2:14" x14ac:dyDescent="0.15">
      <c r="B20" s="8" t="s">
        <v>276</v>
      </c>
      <c r="C20" s="8" t="s">
        <v>274</v>
      </c>
      <c r="D20" s="8" t="s">
        <v>275</v>
      </c>
      <c r="E20" s="8" t="s">
        <v>277</v>
      </c>
      <c r="F20" s="8" t="s">
        <v>248</v>
      </c>
      <c r="G20" s="8" t="s">
        <v>278</v>
      </c>
      <c r="H20" s="9">
        <v>44337</v>
      </c>
      <c r="I20" s="9">
        <v>44337</v>
      </c>
      <c r="J20" s="9">
        <v>44349</v>
      </c>
      <c r="L20" s="8" t="s">
        <v>316</v>
      </c>
      <c r="M20" s="8">
        <f t="shared" si="3"/>
        <v>0.5</v>
      </c>
      <c r="N20" s="8">
        <v>0.5</v>
      </c>
    </row>
    <row r="21" spans="2:14" x14ac:dyDescent="0.15">
      <c r="B21" s="8" t="s">
        <v>312</v>
      </c>
      <c r="C21" s="8" t="s">
        <v>310</v>
      </c>
      <c r="D21" s="8" t="s">
        <v>311</v>
      </c>
      <c r="E21" s="8" t="s">
        <v>313</v>
      </c>
      <c r="F21" s="8" t="s">
        <v>314</v>
      </c>
      <c r="G21" s="8" t="s">
        <v>315</v>
      </c>
      <c r="H21" s="9">
        <v>44333</v>
      </c>
      <c r="I21" s="9">
        <v>44333</v>
      </c>
      <c r="J21" s="9">
        <v>44344</v>
      </c>
      <c r="L21" s="8" t="s">
        <v>316</v>
      </c>
      <c r="M21" s="8">
        <f t="shared" si="3"/>
        <v>0.5</v>
      </c>
      <c r="N21" s="8">
        <v>0.5</v>
      </c>
    </row>
    <row r="22" spans="2:14" x14ac:dyDescent="0.15">
      <c r="B22" s="8" t="s">
        <v>279</v>
      </c>
      <c r="E22" s="8" t="s">
        <v>282</v>
      </c>
      <c r="F22" s="8" t="s">
        <v>254</v>
      </c>
      <c r="G22" s="8" t="s">
        <v>281</v>
      </c>
      <c r="H22" s="9">
        <v>44342</v>
      </c>
      <c r="I22" s="9">
        <v>44342</v>
      </c>
      <c r="J22" s="9">
        <v>44348</v>
      </c>
      <c r="L22" s="8" t="s">
        <v>316</v>
      </c>
      <c r="M22" s="8">
        <f t="shared" si="3"/>
        <v>0.5</v>
      </c>
      <c r="N22" s="8">
        <v>0.5</v>
      </c>
    </row>
    <row r="23" spans="2:14" x14ac:dyDescent="0.15">
      <c r="B23" s="8" t="s">
        <v>280</v>
      </c>
      <c r="E23" s="8" t="s">
        <v>283</v>
      </c>
      <c r="F23" s="8" t="s">
        <v>248</v>
      </c>
      <c r="G23" s="8" t="s">
        <v>281</v>
      </c>
      <c r="H23" s="9">
        <v>44343</v>
      </c>
      <c r="I23" s="9">
        <v>44343</v>
      </c>
      <c r="J23" s="9">
        <v>44354</v>
      </c>
      <c r="L23" s="8" t="s">
        <v>351</v>
      </c>
      <c r="M23" s="8">
        <f t="shared" si="3"/>
        <v>0</v>
      </c>
      <c r="N23" s="8">
        <v>0</v>
      </c>
    </row>
    <row r="24" spans="2:14" x14ac:dyDescent="0.15">
      <c r="B24" s="8" t="s">
        <v>320</v>
      </c>
      <c r="C24" s="8" t="s">
        <v>318</v>
      </c>
      <c r="D24" s="8" t="s">
        <v>319</v>
      </c>
      <c r="E24" s="8" t="s">
        <v>321</v>
      </c>
      <c r="F24" s="8" t="s">
        <v>322</v>
      </c>
      <c r="G24" s="8" t="s">
        <v>323</v>
      </c>
      <c r="H24" s="9">
        <v>44328</v>
      </c>
      <c r="I24" s="9">
        <v>44328</v>
      </c>
      <c r="J24" s="9">
        <v>44333</v>
      </c>
      <c r="L24" s="8" t="s">
        <v>250</v>
      </c>
      <c r="M24" s="8">
        <f t="shared" si="3"/>
        <v>0.5</v>
      </c>
      <c r="N24" s="8">
        <v>0.5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9"/>
  <sheetViews>
    <sheetView topLeftCell="A5" workbookViewId="0">
      <selection activeCell="B10" sqref="B10:F10"/>
    </sheetView>
  </sheetViews>
  <sheetFormatPr defaultRowHeight="13.5" x14ac:dyDescent="0.15"/>
  <cols>
    <col min="1" max="1" width="10" style="8" customWidth="1"/>
    <col min="2" max="2" width="32" style="8" bestFit="1" customWidth="1"/>
    <col min="3" max="3" width="16.125" style="8" bestFit="1" customWidth="1"/>
    <col min="4" max="4" width="15.75" style="8" customWidth="1"/>
    <col min="5" max="5" width="11.875" style="8" bestFit="1" customWidth="1"/>
    <col min="6" max="6" width="9" style="8"/>
    <col min="7" max="7" width="32.875" style="8" bestFit="1" customWidth="1"/>
    <col min="8" max="9" width="14.125" style="8" bestFit="1" customWidth="1"/>
    <col min="10" max="10" width="23" style="8" bestFit="1" customWidth="1"/>
    <col min="11" max="11" width="9" style="8"/>
    <col min="12" max="12" width="7.125" style="8" bestFit="1" customWidth="1"/>
    <col min="13" max="13" width="14.125" style="8" bestFit="1" customWidth="1"/>
    <col min="14" max="16384" width="9" style="8"/>
  </cols>
  <sheetData>
    <row r="1" spans="1:17" x14ac:dyDescent="0.15">
      <c r="A1" s="1" t="s">
        <v>324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186</v>
      </c>
      <c r="H1" s="2" t="s">
        <v>4</v>
      </c>
      <c r="I1" s="2" t="s">
        <v>48</v>
      </c>
      <c r="J1" s="2" t="s">
        <v>49</v>
      </c>
      <c r="K1" s="2" t="s">
        <v>84</v>
      </c>
      <c r="L1" s="1" t="s">
        <v>5</v>
      </c>
      <c r="M1" s="1" t="s">
        <v>50</v>
      </c>
      <c r="N1" s="3" t="s">
        <v>51</v>
      </c>
      <c r="O1" s="1" t="s">
        <v>52</v>
      </c>
      <c r="P1" s="1" t="s">
        <v>53</v>
      </c>
      <c r="Q1" s="1" t="s">
        <v>54</v>
      </c>
    </row>
    <row r="2" spans="1:17" x14ac:dyDescent="0.15">
      <c r="A2" s="8">
        <v>235</v>
      </c>
      <c r="B2" s="8" t="s">
        <v>286</v>
      </c>
      <c r="C2" s="8" t="s">
        <v>284</v>
      </c>
      <c r="D2" s="8" t="s">
        <v>285</v>
      </c>
      <c r="E2" s="8" t="s">
        <v>287</v>
      </c>
      <c r="F2" s="8" t="s">
        <v>69</v>
      </c>
      <c r="G2" s="8" t="s">
        <v>288</v>
      </c>
      <c r="H2" s="9">
        <v>44347</v>
      </c>
      <c r="I2" s="9">
        <v>44348</v>
      </c>
      <c r="J2" s="9">
        <v>44349</v>
      </c>
      <c r="K2" s="9">
        <v>44349</v>
      </c>
      <c r="L2" s="8" t="s">
        <v>55</v>
      </c>
      <c r="M2" s="8">
        <f t="shared" ref="M2:M29" si="0">N2+O2+P2+Q2</f>
        <v>0.5</v>
      </c>
      <c r="N2" s="8">
        <v>0.5</v>
      </c>
    </row>
    <row r="3" spans="1:17" x14ac:dyDescent="0.15">
      <c r="A3" s="8">
        <v>238</v>
      </c>
      <c r="B3" s="8" t="s">
        <v>290</v>
      </c>
      <c r="C3" s="8" t="s">
        <v>289</v>
      </c>
      <c r="D3" s="8" t="s">
        <v>100</v>
      </c>
      <c r="E3" s="8" t="s">
        <v>101</v>
      </c>
      <c r="F3" s="8" t="s">
        <v>291</v>
      </c>
      <c r="G3" s="8" t="s">
        <v>292</v>
      </c>
      <c r="H3" s="9">
        <v>44348</v>
      </c>
      <c r="I3" s="9">
        <v>44348</v>
      </c>
      <c r="J3" s="9">
        <v>44354</v>
      </c>
      <c r="L3" s="8" t="s">
        <v>55</v>
      </c>
      <c r="M3" s="8">
        <f t="shared" si="0"/>
        <v>0.5</v>
      </c>
      <c r="N3" s="8">
        <v>0.5</v>
      </c>
    </row>
    <row r="4" spans="1:17" x14ac:dyDescent="0.15">
      <c r="A4" s="8">
        <v>246</v>
      </c>
      <c r="B4" s="8" t="s">
        <v>296</v>
      </c>
      <c r="C4" s="8" t="s">
        <v>230</v>
      </c>
      <c r="D4" s="8" t="s">
        <v>231</v>
      </c>
      <c r="E4" s="8" t="s">
        <v>233</v>
      </c>
      <c r="F4" s="8" t="s">
        <v>294</v>
      </c>
      <c r="G4" s="8" t="s">
        <v>301</v>
      </c>
      <c r="H4" s="9">
        <v>44349</v>
      </c>
      <c r="I4" s="9">
        <v>44349</v>
      </c>
      <c r="J4" s="9">
        <v>44354</v>
      </c>
      <c r="L4" s="8" t="s">
        <v>55</v>
      </c>
      <c r="M4" s="8">
        <f t="shared" si="0"/>
        <v>0.5</v>
      </c>
      <c r="N4" s="8">
        <v>0.5</v>
      </c>
    </row>
    <row r="5" spans="1:17" x14ac:dyDescent="0.15">
      <c r="A5" s="8">
        <v>247</v>
      </c>
      <c r="E5" s="8" t="s">
        <v>293</v>
      </c>
      <c r="F5" s="8" t="s">
        <v>294</v>
      </c>
      <c r="G5" s="8" t="s">
        <v>295</v>
      </c>
      <c r="H5" s="9">
        <v>44349</v>
      </c>
      <c r="I5" s="9">
        <v>44349</v>
      </c>
      <c r="J5" s="9">
        <v>44354</v>
      </c>
      <c r="L5" s="8" t="s">
        <v>55</v>
      </c>
      <c r="M5" s="8">
        <f t="shared" si="0"/>
        <v>1</v>
      </c>
      <c r="N5" s="8">
        <v>1</v>
      </c>
    </row>
    <row r="6" spans="1:17" x14ac:dyDescent="0.15">
      <c r="A6" s="8">
        <v>248</v>
      </c>
      <c r="B6" s="8" t="s">
        <v>299</v>
      </c>
      <c r="C6" s="8" t="s">
        <v>297</v>
      </c>
      <c r="D6" s="8" t="s">
        <v>298</v>
      </c>
      <c r="E6" s="8" t="s">
        <v>300</v>
      </c>
      <c r="F6" s="8" t="s">
        <v>302</v>
      </c>
      <c r="G6" s="8" t="s">
        <v>303</v>
      </c>
      <c r="H6" s="9">
        <v>44350</v>
      </c>
      <c r="I6" s="9">
        <v>44350</v>
      </c>
      <c r="J6" s="9">
        <v>44354</v>
      </c>
      <c r="L6" s="8" t="s">
        <v>55</v>
      </c>
      <c r="M6" s="8">
        <f t="shared" si="0"/>
        <v>0.5</v>
      </c>
      <c r="N6" s="8">
        <v>0.5</v>
      </c>
    </row>
    <row r="7" spans="1:17" x14ac:dyDescent="0.15">
      <c r="A7" s="4">
        <v>267</v>
      </c>
      <c r="B7" s="4" t="s">
        <v>63</v>
      </c>
      <c r="C7" s="4" t="s">
        <v>64</v>
      </c>
      <c r="D7" s="4" t="s">
        <v>65</v>
      </c>
      <c r="E7" s="4" t="s">
        <v>66</v>
      </c>
      <c r="F7" s="4" t="s">
        <v>68</v>
      </c>
      <c r="G7" s="8" t="s">
        <v>304</v>
      </c>
      <c r="H7" s="9">
        <v>44351</v>
      </c>
      <c r="I7" s="9">
        <v>44351</v>
      </c>
      <c r="J7" s="9">
        <v>44354</v>
      </c>
      <c r="L7" s="8" t="s">
        <v>55</v>
      </c>
      <c r="M7" s="8">
        <f t="shared" si="0"/>
        <v>1</v>
      </c>
      <c r="N7" s="8">
        <v>1</v>
      </c>
    </row>
    <row r="8" spans="1:17" x14ac:dyDescent="0.15">
      <c r="A8" s="4">
        <v>159</v>
      </c>
      <c r="B8" s="4" t="s">
        <v>63</v>
      </c>
      <c r="C8" s="4" t="s">
        <v>64</v>
      </c>
      <c r="D8" s="4" t="s">
        <v>65</v>
      </c>
      <c r="E8" s="4" t="s">
        <v>66</v>
      </c>
      <c r="F8" s="4" t="s">
        <v>68</v>
      </c>
      <c r="G8" s="8" t="s">
        <v>305</v>
      </c>
      <c r="H8" s="9">
        <v>44348</v>
      </c>
      <c r="I8" s="9">
        <v>44348</v>
      </c>
      <c r="J8" s="9">
        <v>44358</v>
      </c>
      <c r="L8" s="8" t="s">
        <v>55</v>
      </c>
      <c r="M8" s="8">
        <f t="shared" si="0"/>
        <v>1</v>
      </c>
      <c r="N8" s="8">
        <v>1</v>
      </c>
    </row>
    <row r="9" spans="1:17" x14ac:dyDescent="0.15">
      <c r="B9" s="8" t="s">
        <v>306</v>
      </c>
      <c r="E9" s="8" t="s">
        <v>352</v>
      </c>
      <c r="F9" s="8" t="s">
        <v>307</v>
      </c>
      <c r="G9" s="8" t="s">
        <v>308</v>
      </c>
      <c r="H9" s="8" t="s">
        <v>309</v>
      </c>
      <c r="L9" s="8" t="s">
        <v>332</v>
      </c>
      <c r="M9" s="8">
        <f t="shared" si="0"/>
        <v>0</v>
      </c>
      <c r="N9" s="8">
        <v>0</v>
      </c>
    </row>
    <row r="10" spans="1:17" x14ac:dyDescent="0.15">
      <c r="A10" s="4">
        <v>274</v>
      </c>
      <c r="B10" s="4" t="s">
        <v>45</v>
      </c>
      <c r="C10" s="4" t="s">
        <v>44</v>
      </c>
      <c r="D10" s="4" t="s">
        <v>43</v>
      </c>
      <c r="E10" s="4" t="s">
        <v>256</v>
      </c>
      <c r="F10" s="8" t="s">
        <v>257</v>
      </c>
      <c r="G10" s="8" t="s">
        <v>317</v>
      </c>
      <c r="H10" s="9">
        <v>44347</v>
      </c>
      <c r="I10" s="9">
        <v>44351</v>
      </c>
      <c r="J10" s="8" t="s">
        <v>95</v>
      </c>
      <c r="L10" s="8" t="s">
        <v>264</v>
      </c>
      <c r="M10" s="8">
        <f t="shared" si="0"/>
        <v>3</v>
      </c>
      <c r="N10" s="8">
        <v>3</v>
      </c>
    </row>
    <row r="11" spans="1:17" x14ac:dyDescent="0.15">
      <c r="A11" s="4">
        <v>275</v>
      </c>
      <c r="B11" s="4" t="s">
        <v>63</v>
      </c>
      <c r="C11" s="4" t="s">
        <v>64</v>
      </c>
      <c r="D11" s="4" t="s">
        <v>65</v>
      </c>
      <c r="E11" s="4" t="s">
        <v>66</v>
      </c>
      <c r="F11" s="4" t="s">
        <v>14</v>
      </c>
      <c r="G11" s="8" t="s">
        <v>334</v>
      </c>
      <c r="H11" s="9">
        <v>44362</v>
      </c>
      <c r="I11" s="9">
        <v>44362</v>
      </c>
      <c r="J11" s="9">
        <v>44363</v>
      </c>
      <c r="L11" s="8" t="s">
        <v>335</v>
      </c>
      <c r="M11" s="8">
        <f t="shared" si="0"/>
        <v>0.5</v>
      </c>
      <c r="N11" s="8">
        <v>0.5</v>
      </c>
    </row>
    <row r="12" spans="1:17" x14ac:dyDescent="0.15">
      <c r="A12" s="8">
        <v>283</v>
      </c>
      <c r="B12" s="8" t="s">
        <v>327</v>
      </c>
      <c r="C12" s="8" t="s">
        <v>325</v>
      </c>
      <c r="D12" s="8" t="s">
        <v>326</v>
      </c>
      <c r="E12" s="8" t="s">
        <v>328</v>
      </c>
      <c r="F12" s="8" t="s">
        <v>329</v>
      </c>
      <c r="G12" s="8" t="s">
        <v>330</v>
      </c>
      <c r="H12" s="9">
        <v>44363</v>
      </c>
      <c r="I12" s="9">
        <v>44363</v>
      </c>
      <c r="J12" s="9">
        <v>44365</v>
      </c>
      <c r="L12" s="8" t="s">
        <v>331</v>
      </c>
      <c r="M12" s="8">
        <f t="shared" si="0"/>
        <v>0.5</v>
      </c>
      <c r="N12" s="8">
        <v>0.5</v>
      </c>
    </row>
    <row r="13" spans="1:17" x14ac:dyDescent="0.15">
      <c r="A13" s="8">
        <v>282</v>
      </c>
      <c r="B13" s="4" t="s">
        <v>45</v>
      </c>
      <c r="C13" s="4" t="s">
        <v>44</v>
      </c>
      <c r="D13" s="4" t="s">
        <v>43</v>
      </c>
      <c r="E13" s="4" t="s">
        <v>21</v>
      </c>
      <c r="F13" s="8" t="s">
        <v>14</v>
      </c>
      <c r="G13" s="8" t="s">
        <v>333</v>
      </c>
      <c r="H13" s="9">
        <v>44363</v>
      </c>
      <c r="I13" s="9">
        <v>44363</v>
      </c>
      <c r="J13" s="9">
        <v>44372</v>
      </c>
      <c r="L13" s="8" t="s">
        <v>364</v>
      </c>
      <c r="M13" s="8">
        <f t="shared" si="0"/>
        <v>0.5</v>
      </c>
      <c r="N13" s="8">
        <v>0.5</v>
      </c>
    </row>
    <row r="14" spans="1:17" x14ac:dyDescent="0.15">
      <c r="A14" s="8">
        <v>288</v>
      </c>
      <c r="B14" s="4" t="s">
        <v>45</v>
      </c>
      <c r="C14" s="4" t="s">
        <v>44</v>
      </c>
      <c r="D14" s="4" t="s">
        <v>43</v>
      </c>
      <c r="E14" s="4" t="s">
        <v>21</v>
      </c>
      <c r="F14" s="8" t="s">
        <v>14</v>
      </c>
      <c r="G14" s="8" t="s">
        <v>336</v>
      </c>
      <c r="H14" s="9">
        <v>44365</v>
      </c>
      <c r="I14" s="9">
        <v>44365</v>
      </c>
      <c r="J14" s="9">
        <v>44369</v>
      </c>
      <c r="L14" s="8" t="s">
        <v>337</v>
      </c>
      <c r="M14" s="8">
        <f t="shared" si="0"/>
        <v>0.5</v>
      </c>
      <c r="N14" s="8">
        <v>0.5</v>
      </c>
    </row>
    <row r="15" spans="1:17" x14ac:dyDescent="0.15">
      <c r="A15" s="8">
        <v>295</v>
      </c>
      <c r="B15" s="4" t="s">
        <v>45</v>
      </c>
      <c r="C15" s="4" t="s">
        <v>44</v>
      </c>
      <c r="D15" s="4" t="s">
        <v>43</v>
      </c>
      <c r="E15" s="4" t="s">
        <v>21</v>
      </c>
      <c r="F15" s="8" t="s">
        <v>14</v>
      </c>
      <c r="G15" s="8" t="s">
        <v>338</v>
      </c>
      <c r="H15" s="9">
        <v>44369</v>
      </c>
      <c r="I15" s="9">
        <v>44370</v>
      </c>
      <c r="J15" s="9">
        <v>44369</v>
      </c>
      <c r="L15" s="8" t="s">
        <v>339</v>
      </c>
      <c r="M15" s="8">
        <f t="shared" si="0"/>
        <v>0.5</v>
      </c>
      <c r="N15" s="8">
        <v>0.5</v>
      </c>
    </row>
    <row r="16" spans="1:17" x14ac:dyDescent="0.15">
      <c r="A16" s="8">
        <v>297</v>
      </c>
      <c r="B16" s="8" t="s">
        <v>327</v>
      </c>
      <c r="C16" s="8" t="s">
        <v>325</v>
      </c>
      <c r="D16" s="8" t="s">
        <v>326</v>
      </c>
      <c r="E16" s="8" t="s">
        <v>328</v>
      </c>
      <c r="F16" s="8" t="s">
        <v>329</v>
      </c>
      <c r="G16" s="8" t="s">
        <v>340</v>
      </c>
      <c r="H16" s="9">
        <v>44369</v>
      </c>
      <c r="I16" s="9">
        <v>44369</v>
      </c>
      <c r="J16" s="9">
        <v>44376</v>
      </c>
      <c r="L16" s="8" t="s">
        <v>34</v>
      </c>
      <c r="M16" s="8">
        <f t="shared" si="0"/>
        <v>0.5</v>
      </c>
      <c r="N16" s="8">
        <v>0.5</v>
      </c>
    </row>
    <row r="17" spans="1:14" x14ac:dyDescent="0.15">
      <c r="A17" s="8">
        <v>299</v>
      </c>
      <c r="E17" s="8" t="s">
        <v>341</v>
      </c>
      <c r="F17" s="8" t="s">
        <v>342</v>
      </c>
      <c r="G17" s="8" t="s">
        <v>343</v>
      </c>
      <c r="H17" s="9">
        <v>44369</v>
      </c>
      <c r="I17" s="9">
        <v>44369</v>
      </c>
      <c r="J17" s="9">
        <v>44375</v>
      </c>
      <c r="L17" s="8" t="s">
        <v>55</v>
      </c>
      <c r="M17" s="8">
        <f t="shared" si="0"/>
        <v>0.5</v>
      </c>
      <c r="N17" s="8">
        <v>0.5</v>
      </c>
    </row>
    <row r="18" spans="1:14" x14ac:dyDescent="0.15">
      <c r="A18" s="8">
        <v>300</v>
      </c>
      <c r="B18" s="4" t="s">
        <v>63</v>
      </c>
      <c r="C18" s="4" t="s">
        <v>64</v>
      </c>
      <c r="D18" s="4" t="s">
        <v>65</v>
      </c>
      <c r="E18" s="4" t="s">
        <v>66</v>
      </c>
      <c r="F18" s="4" t="s">
        <v>14</v>
      </c>
      <c r="G18" s="8" t="s">
        <v>344</v>
      </c>
      <c r="H18" s="9">
        <v>44370</v>
      </c>
      <c r="I18" s="9">
        <v>44370</v>
      </c>
      <c r="J18" s="9">
        <v>44379</v>
      </c>
      <c r="L18" s="8" t="s">
        <v>357</v>
      </c>
      <c r="M18" s="8">
        <f t="shared" si="0"/>
        <v>1</v>
      </c>
      <c r="N18" s="8">
        <v>1</v>
      </c>
    </row>
    <row r="19" spans="1:14" x14ac:dyDescent="0.15">
      <c r="A19" s="8">
        <v>301</v>
      </c>
      <c r="B19" s="8" t="s">
        <v>347</v>
      </c>
      <c r="C19" s="8" t="s">
        <v>345</v>
      </c>
      <c r="D19" s="8" t="s">
        <v>346</v>
      </c>
      <c r="E19" s="8" t="s">
        <v>348</v>
      </c>
      <c r="F19" s="8" t="s">
        <v>349</v>
      </c>
      <c r="G19" s="8" t="s">
        <v>350</v>
      </c>
      <c r="H19" s="9">
        <v>44370</v>
      </c>
      <c r="I19" s="9">
        <v>44370</v>
      </c>
      <c r="J19" s="9">
        <v>44372</v>
      </c>
      <c r="L19" s="8" t="s">
        <v>357</v>
      </c>
      <c r="M19" s="8">
        <f t="shared" si="0"/>
        <v>0.5</v>
      </c>
      <c r="N19" s="8">
        <v>0.5</v>
      </c>
    </row>
    <row r="20" spans="1:14" x14ac:dyDescent="0.15">
      <c r="A20" s="8">
        <v>304</v>
      </c>
      <c r="E20" s="8" t="s">
        <v>353</v>
      </c>
      <c r="F20" s="8" t="s">
        <v>354</v>
      </c>
      <c r="G20" s="8" t="s">
        <v>355</v>
      </c>
      <c r="H20" s="9">
        <v>44372</v>
      </c>
      <c r="I20" s="9">
        <v>44372</v>
      </c>
      <c r="J20" s="9">
        <v>44383</v>
      </c>
      <c r="L20" s="8" t="s">
        <v>55</v>
      </c>
      <c r="M20" s="8">
        <f t="shared" si="0"/>
        <v>0.5</v>
      </c>
      <c r="N20" s="8">
        <v>0.5</v>
      </c>
    </row>
    <row r="21" spans="1:14" x14ac:dyDescent="0.15">
      <c r="A21" s="8">
        <v>305</v>
      </c>
      <c r="B21" s="8" t="s">
        <v>327</v>
      </c>
      <c r="C21" s="8" t="s">
        <v>325</v>
      </c>
      <c r="D21" s="8" t="s">
        <v>326</v>
      </c>
      <c r="E21" s="8" t="s">
        <v>328</v>
      </c>
      <c r="F21" s="8" t="s">
        <v>14</v>
      </c>
      <c r="G21" s="8" t="s">
        <v>356</v>
      </c>
      <c r="H21" s="9">
        <v>44372</v>
      </c>
      <c r="I21" s="9">
        <v>44372</v>
      </c>
      <c r="J21" s="9">
        <v>44383</v>
      </c>
      <c r="L21" s="8" t="s">
        <v>422</v>
      </c>
      <c r="M21" s="8">
        <f t="shared" si="0"/>
        <v>0.5</v>
      </c>
      <c r="N21" s="8">
        <v>0.5</v>
      </c>
    </row>
    <row r="22" spans="1:14" x14ac:dyDescent="0.15">
      <c r="A22" s="8">
        <v>306</v>
      </c>
      <c r="B22" s="8" t="s">
        <v>360</v>
      </c>
      <c r="C22" s="8" t="s">
        <v>358</v>
      </c>
      <c r="D22" s="8" t="s">
        <v>359</v>
      </c>
      <c r="E22" s="8" t="s">
        <v>361</v>
      </c>
      <c r="F22" s="8" t="s">
        <v>362</v>
      </c>
      <c r="G22" s="8" t="s">
        <v>363</v>
      </c>
      <c r="H22" s="9">
        <v>44372</v>
      </c>
      <c r="I22" s="9">
        <v>44372</v>
      </c>
      <c r="J22" s="9">
        <v>44390</v>
      </c>
      <c r="L22" s="8" t="s">
        <v>423</v>
      </c>
      <c r="M22" s="8">
        <f t="shared" si="0"/>
        <v>0.5</v>
      </c>
      <c r="N22" s="8">
        <v>0.5</v>
      </c>
    </row>
    <row r="23" spans="1:14" x14ac:dyDescent="0.15">
      <c r="A23" s="8">
        <v>309</v>
      </c>
      <c r="B23" s="8" t="s">
        <v>366</v>
      </c>
      <c r="C23" s="8" t="s">
        <v>365</v>
      </c>
      <c r="D23" s="8" t="s">
        <v>367</v>
      </c>
      <c r="E23" s="8" t="s">
        <v>368</v>
      </c>
      <c r="F23" s="8" t="s">
        <v>369</v>
      </c>
      <c r="G23" s="8" t="s">
        <v>370</v>
      </c>
      <c r="H23" s="9">
        <v>44375</v>
      </c>
      <c r="I23" s="9">
        <v>44375</v>
      </c>
      <c r="J23" s="9">
        <v>44386</v>
      </c>
      <c r="L23" s="8" t="s">
        <v>421</v>
      </c>
      <c r="M23" s="8">
        <f t="shared" si="0"/>
        <v>1</v>
      </c>
      <c r="N23" s="8">
        <v>1</v>
      </c>
    </row>
    <row r="24" spans="1:14" x14ac:dyDescent="0.15">
      <c r="A24" s="8">
        <v>314</v>
      </c>
      <c r="B24" s="4" t="s">
        <v>63</v>
      </c>
      <c r="C24" s="4" t="s">
        <v>64</v>
      </c>
      <c r="D24" s="4" t="s">
        <v>65</v>
      </c>
      <c r="E24" s="4" t="s">
        <v>66</v>
      </c>
      <c r="F24" s="4" t="s">
        <v>14</v>
      </c>
      <c r="G24" s="8" t="s">
        <v>371</v>
      </c>
      <c r="H24" s="9">
        <v>44377</v>
      </c>
      <c r="I24" s="9">
        <v>44377</v>
      </c>
      <c r="J24" s="9">
        <v>44383</v>
      </c>
      <c r="L24" s="8" t="s">
        <v>402</v>
      </c>
      <c r="M24" s="8">
        <f t="shared" si="0"/>
        <v>0.5</v>
      </c>
      <c r="N24" s="8">
        <v>0.5</v>
      </c>
    </row>
    <row r="25" spans="1:14" x14ac:dyDescent="0.15">
      <c r="A25" s="8">
        <v>317</v>
      </c>
      <c r="B25" s="4" t="s">
        <v>63</v>
      </c>
      <c r="C25" s="4" t="s">
        <v>64</v>
      </c>
      <c r="D25" s="4" t="s">
        <v>65</v>
      </c>
      <c r="E25" s="4" t="s">
        <v>66</v>
      </c>
      <c r="F25" s="4" t="s">
        <v>14</v>
      </c>
      <c r="G25" s="8" t="s">
        <v>396</v>
      </c>
      <c r="H25" s="9">
        <v>44378</v>
      </c>
      <c r="I25" s="9">
        <v>44378</v>
      </c>
      <c r="J25" s="9">
        <v>44386</v>
      </c>
      <c r="L25" s="8" t="s">
        <v>403</v>
      </c>
      <c r="M25" s="8">
        <f t="shared" si="0"/>
        <v>0.5</v>
      </c>
      <c r="N25" s="8">
        <v>0.5</v>
      </c>
    </row>
    <row r="26" spans="1:14" x14ac:dyDescent="0.15">
      <c r="A26" s="8">
        <v>318</v>
      </c>
      <c r="B26" s="8" t="s">
        <v>399</v>
      </c>
      <c r="C26" s="8" t="s">
        <v>397</v>
      </c>
      <c r="D26" s="8" t="s">
        <v>398</v>
      </c>
      <c r="F26" s="8" t="s">
        <v>400</v>
      </c>
      <c r="G26" s="8" t="s">
        <v>401</v>
      </c>
      <c r="H26" s="9">
        <v>44378</v>
      </c>
      <c r="I26" s="9">
        <v>44378</v>
      </c>
      <c r="J26" s="9">
        <v>44386</v>
      </c>
      <c r="L26" s="8" t="s">
        <v>404</v>
      </c>
      <c r="M26" s="8">
        <f t="shared" si="0"/>
        <v>0.5</v>
      </c>
      <c r="N26" s="8">
        <v>0.5</v>
      </c>
    </row>
    <row r="27" spans="1:14" x14ac:dyDescent="0.15">
      <c r="A27" s="8">
        <v>319</v>
      </c>
      <c r="B27" s="4" t="s">
        <v>63</v>
      </c>
      <c r="C27" s="4" t="s">
        <v>64</v>
      </c>
      <c r="D27" s="4" t="s">
        <v>65</v>
      </c>
      <c r="E27" s="4" t="s">
        <v>66</v>
      </c>
      <c r="F27" s="4" t="s">
        <v>14</v>
      </c>
      <c r="G27" s="8" t="s">
        <v>405</v>
      </c>
      <c r="H27" s="9">
        <v>44378</v>
      </c>
      <c r="I27" s="9">
        <v>44378</v>
      </c>
      <c r="L27" s="8" t="s">
        <v>406</v>
      </c>
      <c r="M27" s="8">
        <f t="shared" si="0"/>
        <v>1</v>
      </c>
      <c r="N27" s="8">
        <v>1</v>
      </c>
    </row>
    <row r="28" spans="1:14" x14ac:dyDescent="0.15">
      <c r="A28" s="8">
        <v>327</v>
      </c>
      <c r="E28" s="8" t="s">
        <v>407</v>
      </c>
      <c r="F28" s="8" t="s">
        <v>408</v>
      </c>
      <c r="G28" s="8" t="s">
        <v>409</v>
      </c>
      <c r="H28" s="9">
        <v>44382</v>
      </c>
      <c r="I28" s="9">
        <v>44382</v>
      </c>
      <c r="J28" s="9">
        <v>44390</v>
      </c>
      <c r="L28" s="8" t="s">
        <v>410</v>
      </c>
      <c r="M28" s="8">
        <f t="shared" si="0"/>
        <v>1</v>
      </c>
      <c r="N28" s="8">
        <v>1</v>
      </c>
    </row>
    <row r="29" spans="1:14" x14ac:dyDescent="0.15">
      <c r="A29" s="8">
        <v>328</v>
      </c>
      <c r="B29" s="8" t="s">
        <v>413</v>
      </c>
      <c r="C29" s="8" t="s">
        <v>411</v>
      </c>
      <c r="D29" s="8" t="s">
        <v>412</v>
      </c>
      <c r="E29" s="8" t="s">
        <v>414</v>
      </c>
      <c r="F29" s="8" t="s">
        <v>415</v>
      </c>
      <c r="G29" s="8" t="s">
        <v>416</v>
      </c>
      <c r="H29" s="9">
        <v>44382</v>
      </c>
      <c r="I29" s="9">
        <v>44382</v>
      </c>
      <c r="J29" s="9">
        <v>44390</v>
      </c>
      <c r="L29" s="8" t="s">
        <v>417</v>
      </c>
      <c r="M29" s="8">
        <f t="shared" si="0"/>
        <v>1</v>
      </c>
      <c r="N29" s="8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>
      <selection activeCell="D29" sqref="D29"/>
    </sheetView>
  </sheetViews>
  <sheetFormatPr defaultRowHeight="13.5" x14ac:dyDescent="0.15"/>
  <cols>
    <col min="1" max="1" width="9" style="8"/>
    <col min="2" max="2" width="17.25" style="8" bestFit="1" customWidth="1"/>
    <col min="3" max="3" width="16.125" style="8" bestFit="1" customWidth="1"/>
    <col min="4" max="4" width="31.75" style="8" bestFit="1" customWidth="1"/>
    <col min="5" max="5" width="11.875" style="8" bestFit="1" customWidth="1"/>
    <col min="6" max="6" width="9.75" style="8" bestFit="1" customWidth="1"/>
    <col min="7" max="7" width="30.75" style="8" bestFit="1" customWidth="1"/>
    <col min="8" max="8" width="14.125" style="8" bestFit="1" customWidth="1"/>
    <col min="9" max="9" width="9" style="8"/>
    <col min="10" max="10" width="23" style="8" bestFit="1" customWidth="1"/>
    <col min="11" max="12" width="9" style="8"/>
    <col min="13" max="13" width="14.125" style="8" bestFit="1" customWidth="1"/>
    <col min="14" max="16384" width="9" style="8"/>
  </cols>
  <sheetData>
    <row r="1" spans="1:14" x14ac:dyDescent="0.15">
      <c r="A1" s="1" t="s">
        <v>324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186</v>
      </c>
      <c r="H1" s="2" t="s">
        <v>4</v>
      </c>
      <c r="I1" s="2" t="s">
        <v>48</v>
      </c>
      <c r="J1" s="2" t="s">
        <v>49</v>
      </c>
      <c r="K1" s="2" t="s">
        <v>84</v>
      </c>
      <c r="L1" s="1" t="s">
        <v>5</v>
      </c>
      <c r="M1" s="1" t="s">
        <v>50</v>
      </c>
      <c r="N1" s="3" t="s">
        <v>51</v>
      </c>
    </row>
    <row r="2" spans="1:14" x14ac:dyDescent="0.15">
      <c r="A2" s="8">
        <v>317</v>
      </c>
      <c r="B2" s="8" t="s">
        <v>63</v>
      </c>
      <c r="C2" s="8" t="s">
        <v>64</v>
      </c>
      <c r="D2" s="8" t="s">
        <v>65</v>
      </c>
      <c r="E2" s="8" t="s">
        <v>66</v>
      </c>
      <c r="F2" s="8" t="s">
        <v>10</v>
      </c>
      <c r="G2" s="8" t="s">
        <v>372</v>
      </c>
      <c r="H2" s="9">
        <v>44377</v>
      </c>
      <c r="I2" s="9">
        <v>44378</v>
      </c>
      <c r="J2" s="9">
        <v>44386</v>
      </c>
      <c r="L2" s="8" t="s">
        <v>34</v>
      </c>
      <c r="M2" s="8">
        <f t="shared" ref="M2:M23" si="0">N2+O2+P2+Q2</f>
        <v>1</v>
      </c>
      <c r="N2" s="8">
        <v>1</v>
      </c>
    </row>
    <row r="3" spans="1:14" x14ac:dyDescent="0.15">
      <c r="A3" s="8">
        <v>318</v>
      </c>
      <c r="B3" s="8" t="s">
        <v>376</v>
      </c>
      <c r="C3" s="8" t="s">
        <v>374</v>
      </c>
      <c r="D3" s="8" t="s">
        <v>375</v>
      </c>
      <c r="E3" s="8" t="s">
        <v>377</v>
      </c>
      <c r="F3" s="8" t="s">
        <v>10</v>
      </c>
      <c r="G3" s="8" t="s">
        <v>378</v>
      </c>
      <c r="H3" s="9">
        <v>44378</v>
      </c>
      <c r="I3" s="9">
        <v>44378</v>
      </c>
      <c r="J3" s="9">
        <v>44386</v>
      </c>
      <c r="L3" s="8" t="s">
        <v>34</v>
      </c>
      <c r="M3" s="8">
        <f t="shared" si="0"/>
        <v>0.5</v>
      </c>
      <c r="N3" s="8">
        <v>0.5</v>
      </c>
    </row>
    <row r="4" spans="1:14" x14ac:dyDescent="0.15">
      <c r="A4" s="8">
        <v>319</v>
      </c>
      <c r="B4" s="8" t="s">
        <v>63</v>
      </c>
      <c r="C4" s="8" t="s">
        <v>64</v>
      </c>
      <c r="D4" s="8" t="s">
        <v>65</v>
      </c>
      <c r="E4" s="8" t="s">
        <v>66</v>
      </c>
      <c r="F4" s="8" t="s">
        <v>10</v>
      </c>
      <c r="G4" s="8" t="s">
        <v>373</v>
      </c>
      <c r="H4" s="9">
        <v>44378</v>
      </c>
      <c r="I4" s="9">
        <v>44378</v>
      </c>
      <c r="J4" s="9">
        <v>44393</v>
      </c>
      <c r="L4" s="8" t="s">
        <v>34</v>
      </c>
      <c r="M4" s="8">
        <f t="shared" si="0"/>
        <v>1</v>
      </c>
      <c r="N4" s="8">
        <v>1</v>
      </c>
    </row>
    <row r="5" spans="1:14" x14ac:dyDescent="0.15">
      <c r="A5" s="8">
        <v>316</v>
      </c>
      <c r="E5" s="8" t="s">
        <v>282</v>
      </c>
      <c r="F5" s="8" t="s">
        <v>379</v>
      </c>
      <c r="G5" s="8" t="s">
        <v>380</v>
      </c>
      <c r="H5" s="9">
        <v>44377</v>
      </c>
      <c r="I5" s="9">
        <v>44377</v>
      </c>
      <c r="J5" s="9">
        <v>44377</v>
      </c>
      <c r="L5" s="8" t="s">
        <v>34</v>
      </c>
      <c r="M5" s="8">
        <f t="shared" si="0"/>
        <v>0.5</v>
      </c>
      <c r="N5" s="8">
        <v>0.5</v>
      </c>
    </row>
    <row r="6" spans="1:14" x14ac:dyDescent="0.15">
      <c r="A6" s="8">
        <v>315</v>
      </c>
      <c r="E6" s="8" t="s">
        <v>282</v>
      </c>
      <c r="F6" s="8" t="s">
        <v>302</v>
      </c>
      <c r="G6" s="8" t="s">
        <v>381</v>
      </c>
      <c r="H6" s="9">
        <v>44377</v>
      </c>
      <c r="I6" s="9">
        <v>44377</v>
      </c>
      <c r="J6" s="9">
        <v>44377</v>
      </c>
      <c r="L6" s="8" t="s">
        <v>34</v>
      </c>
      <c r="M6" s="8">
        <f t="shared" si="0"/>
        <v>0</v>
      </c>
      <c r="N6" s="8">
        <v>0</v>
      </c>
    </row>
    <row r="7" spans="1:14" s="14" customFormat="1" x14ac:dyDescent="0.15">
      <c r="A7" s="14">
        <v>386</v>
      </c>
      <c r="B7" s="14" t="s">
        <v>384</v>
      </c>
      <c r="C7" s="14" t="s">
        <v>382</v>
      </c>
      <c r="D7" s="14" t="s">
        <v>383</v>
      </c>
      <c r="E7" s="14" t="s">
        <v>385</v>
      </c>
      <c r="F7" s="14" t="s">
        <v>386</v>
      </c>
      <c r="G7" s="14" t="s">
        <v>387</v>
      </c>
      <c r="H7" s="15">
        <v>44376</v>
      </c>
      <c r="I7" s="15">
        <v>44399</v>
      </c>
      <c r="J7" s="15">
        <v>44414</v>
      </c>
      <c r="L7" s="14" t="s">
        <v>34</v>
      </c>
      <c r="M7" s="8">
        <f t="shared" si="0"/>
        <v>1.5</v>
      </c>
      <c r="N7" s="8">
        <v>1.5</v>
      </c>
    </row>
    <row r="8" spans="1:14" x14ac:dyDescent="0.15">
      <c r="A8" s="8">
        <v>327</v>
      </c>
      <c r="B8" s="8" t="s">
        <v>327</v>
      </c>
      <c r="C8" s="8" t="s">
        <v>325</v>
      </c>
      <c r="D8" s="8" t="s">
        <v>326</v>
      </c>
      <c r="E8" s="8" t="s">
        <v>328</v>
      </c>
      <c r="F8" s="8" t="s">
        <v>14</v>
      </c>
      <c r="G8" s="8" t="s">
        <v>389</v>
      </c>
      <c r="H8" s="9">
        <v>44382</v>
      </c>
      <c r="I8" s="9">
        <v>44382</v>
      </c>
      <c r="J8" s="9">
        <v>44390</v>
      </c>
      <c r="L8" s="8" t="s">
        <v>34</v>
      </c>
      <c r="M8" s="8">
        <f t="shared" si="0"/>
        <v>1</v>
      </c>
      <c r="N8" s="8">
        <v>1</v>
      </c>
    </row>
    <row r="9" spans="1:14" x14ac:dyDescent="0.15">
      <c r="A9" s="8">
        <v>328</v>
      </c>
      <c r="B9" s="8" t="s">
        <v>392</v>
      </c>
      <c r="C9" s="8" t="s">
        <v>390</v>
      </c>
      <c r="D9" s="8" t="s">
        <v>391</v>
      </c>
      <c r="E9" s="8" t="s">
        <v>393</v>
      </c>
      <c r="F9" s="8" t="s">
        <v>394</v>
      </c>
      <c r="G9" s="8" t="s">
        <v>395</v>
      </c>
      <c r="H9" s="9">
        <v>44379</v>
      </c>
      <c r="I9" s="9">
        <v>44382</v>
      </c>
      <c r="J9" s="9">
        <v>44390</v>
      </c>
      <c r="L9" s="8" t="s">
        <v>34</v>
      </c>
      <c r="M9" s="8">
        <f t="shared" si="0"/>
        <v>1</v>
      </c>
      <c r="N9" s="8">
        <v>1</v>
      </c>
    </row>
    <row r="10" spans="1:14" x14ac:dyDescent="0.15">
      <c r="A10" s="8">
        <v>330</v>
      </c>
      <c r="B10" s="4" t="s">
        <v>63</v>
      </c>
      <c r="C10" s="4" t="s">
        <v>64</v>
      </c>
      <c r="D10" s="4" t="s">
        <v>65</v>
      </c>
      <c r="E10" s="4" t="s">
        <v>66</v>
      </c>
      <c r="F10" s="4" t="s">
        <v>14</v>
      </c>
      <c r="G10" s="8" t="s">
        <v>371</v>
      </c>
      <c r="H10" s="9">
        <v>44383</v>
      </c>
      <c r="I10" s="9">
        <v>44383</v>
      </c>
      <c r="J10" s="9">
        <v>44390</v>
      </c>
      <c r="L10" s="8" t="s">
        <v>418</v>
      </c>
      <c r="M10" s="8">
        <f t="shared" si="0"/>
        <v>1</v>
      </c>
      <c r="N10" s="8">
        <v>1</v>
      </c>
    </row>
    <row r="11" spans="1:14" s="14" customFormat="1" x14ac:dyDescent="0.15">
      <c r="A11" s="14">
        <v>344</v>
      </c>
      <c r="E11" s="14" t="s">
        <v>407</v>
      </c>
      <c r="F11" s="14" t="s">
        <v>419</v>
      </c>
      <c r="G11" s="14" t="s">
        <v>420</v>
      </c>
      <c r="H11" s="15">
        <v>44386</v>
      </c>
      <c r="I11" s="15">
        <v>44390</v>
      </c>
      <c r="J11" s="15">
        <v>44410</v>
      </c>
      <c r="L11" s="14" t="s">
        <v>34</v>
      </c>
      <c r="M11" s="8">
        <f t="shared" si="0"/>
        <v>0.5</v>
      </c>
      <c r="N11" s="8">
        <v>0.5</v>
      </c>
    </row>
    <row r="12" spans="1:14" x14ac:dyDescent="0.15">
      <c r="A12" s="8">
        <v>349</v>
      </c>
      <c r="B12" s="8" t="s">
        <v>425</v>
      </c>
      <c r="C12" s="8" t="s">
        <v>424</v>
      </c>
      <c r="D12" s="8" t="s">
        <v>426</v>
      </c>
      <c r="E12" s="8" t="s">
        <v>427</v>
      </c>
      <c r="F12" s="8" t="s">
        <v>30</v>
      </c>
      <c r="G12" s="8" t="s">
        <v>229</v>
      </c>
      <c r="H12" s="9">
        <v>44390</v>
      </c>
      <c r="I12" s="9">
        <v>44391</v>
      </c>
      <c r="J12" s="9">
        <v>44396</v>
      </c>
      <c r="L12" s="8" t="s">
        <v>34</v>
      </c>
      <c r="M12" s="8">
        <f t="shared" si="0"/>
        <v>0.5</v>
      </c>
      <c r="N12" s="8">
        <v>0.5</v>
      </c>
    </row>
    <row r="13" spans="1:14" s="14" customFormat="1" x14ac:dyDescent="0.15">
      <c r="A13" s="14">
        <v>350</v>
      </c>
      <c r="E13" s="14" t="s">
        <v>282</v>
      </c>
      <c r="F13" s="14" t="s">
        <v>30</v>
      </c>
      <c r="G13" s="14" t="s">
        <v>428</v>
      </c>
      <c r="H13" s="15">
        <v>44390</v>
      </c>
      <c r="I13" s="15">
        <v>44390</v>
      </c>
      <c r="J13" s="15">
        <v>44410</v>
      </c>
      <c r="L13" s="14" t="s">
        <v>34</v>
      </c>
      <c r="M13" s="8">
        <f t="shared" si="0"/>
        <v>0.5</v>
      </c>
      <c r="N13" s="8">
        <v>0.5</v>
      </c>
    </row>
    <row r="14" spans="1:14" x14ac:dyDescent="0.15">
      <c r="A14" s="8">
        <v>352</v>
      </c>
      <c r="B14" s="4" t="s">
        <v>63</v>
      </c>
      <c r="C14" s="4" t="s">
        <v>64</v>
      </c>
      <c r="D14" s="4" t="s">
        <v>65</v>
      </c>
      <c r="E14" s="4" t="s">
        <v>66</v>
      </c>
      <c r="F14" s="4" t="s">
        <v>10</v>
      </c>
      <c r="G14" s="8" t="s">
        <v>429</v>
      </c>
      <c r="H14" s="9">
        <v>44391</v>
      </c>
      <c r="I14" s="9">
        <v>44391</v>
      </c>
      <c r="J14" s="9">
        <v>44393</v>
      </c>
      <c r="L14" s="8" t="s">
        <v>34</v>
      </c>
      <c r="M14" s="8">
        <f t="shared" si="0"/>
        <v>0.5</v>
      </c>
      <c r="N14" s="8">
        <v>0.5</v>
      </c>
    </row>
    <row r="15" spans="1:14" s="16" customFormat="1" x14ac:dyDescent="0.15">
      <c r="A15" s="16">
        <v>354</v>
      </c>
      <c r="E15" s="16" t="s">
        <v>430</v>
      </c>
      <c r="F15" s="16" t="s">
        <v>30</v>
      </c>
      <c r="G15" s="16" t="s">
        <v>431</v>
      </c>
      <c r="H15" s="17">
        <v>44392</v>
      </c>
      <c r="I15" s="17">
        <v>44392</v>
      </c>
      <c r="J15" s="17">
        <v>44400</v>
      </c>
      <c r="L15" s="16" t="s">
        <v>34</v>
      </c>
      <c r="M15" s="8">
        <f t="shared" si="0"/>
        <v>2</v>
      </c>
      <c r="N15" s="8">
        <v>2</v>
      </c>
    </row>
    <row r="16" spans="1:14" s="16" customFormat="1" x14ac:dyDescent="0.15">
      <c r="A16" s="16">
        <v>367</v>
      </c>
      <c r="B16" s="16" t="s">
        <v>19</v>
      </c>
      <c r="C16" s="16" t="s">
        <v>20</v>
      </c>
      <c r="D16" s="16" t="s">
        <v>38</v>
      </c>
      <c r="E16" s="16" t="s">
        <v>21</v>
      </c>
      <c r="F16" s="16" t="s">
        <v>10</v>
      </c>
      <c r="G16" s="16" t="s">
        <v>432</v>
      </c>
      <c r="H16" s="17">
        <v>44396</v>
      </c>
      <c r="I16" s="17">
        <v>44396</v>
      </c>
      <c r="J16" s="17">
        <v>44400</v>
      </c>
      <c r="L16" s="16" t="s">
        <v>34</v>
      </c>
      <c r="M16" s="8">
        <f t="shared" si="0"/>
        <v>1</v>
      </c>
      <c r="N16" s="8">
        <v>1</v>
      </c>
    </row>
    <row r="17" spans="1:14" s="14" customFormat="1" x14ac:dyDescent="0.15">
      <c r="A17" s="14">
        <v>375</v>
      </c>
      <c r="E17" s="14" t="s">
        <v>430</v>
      </c>
      <c r="F17" s="14" t="s">
        <v>30</v>
      </c>
      <c r="G17" s="14" t="s">
        <v>433</v>
      </c>
      <c r="H17" s="15">
        <v>44397</v>
      </c>
      <c r="I17" s="15">
        <v>44399</v>
      </c>
      <c r="J17" s="15">
        <v>44404</v>
      </c>
      <c r="L17" s="14" t="s">
        <v>388</v>
      </c>
      <c r="M17" s="8">
        <f t="shared" si="0"/>
        <v>2</v>
      </c>
      <c r="N17" s="8">
        <v>2</v>
      </c>
    </row>
    <row r="18" spans="1:14" x14ac:dyDescent="0.15">
      <c r="A18" s="8">
        <v>378</v>
      </c>
      <c r="B18" s="8" t="s">
        <v>438</v>
      </c>
      <c r="C18" s="8" t="s">
        <v>436</v>
      </c>
      <c r="D18" s="8" t="s">
        <v>437</v>
      </c>
      <c r="E18" s="8" t="s">
        <v>435</v>
      </c>
      <c r="F18" s="8" t="s">
        <v>10</v>
      </c>
      <c r="G18" s="8" t="s">
        <v>434</v>
      </c>
      <c r="H18" s="9">
        <v>44398</v>
      </c>
      <c r="I18" s="9">
        <v>44398</v>
      </c>
      <c r="J18" s="9">
        <v>44399</v>
      </c>
      <c r="L18" s="8" t="s">
        <v>34</v>
      </c>
      <c r="M18" s="8">
        <f t="shared" si="0"/>
        <v>0.5</v>
      </c>
      <c r="N18" s="8">
        <v>0.5</v>
      </c>
    </row>
    <row r="19" spans="1:14" s="11" customFormat="1" x14ac:dyDescent="0.15">
      <c r="A19" s="11">
        <v>391</v>
      </c>
      <c r="B19" s="11" t="s">
        <v>441</v>
      </c>
      <c r="C19" s="11" t="s">
        <v>439</v>
      </c>
      <c r="D19" s="11" t="s">
        <v>440</v>
      </c>
      <c r="E19" s="11" t="s">
        <v>442</v>
      </c>
      <c r="F19" s="11" t="s">
        <v>30</v>
      </c>
      <c r="G19" s="11" t="s">
        <v>443</v>
      </c>
      <c r="H19" s="12">
        <v>44384</v>
      </c>
      <c r="I19" s="12">
        <v>44399</v>
      </c>
      <c r="J19" s="12">
        <v>44410</v>
      </c>
      <c r="L19" s="11" t="s">
        <v>264</v>
      </c>
      <c r="M19" s="8">
        <f t="shared" si="0"/>
        <v>1.5</v>
      </c>
      <c r="N19" s="8">
        <v>1.5</v>
      </c>
    </row>
    <row r="20" spans="1:14" s="14" customFormat="1" x14ac:dyDescent="0.15">
      <c r="A20" s="14">
        <v>389</v>
      </c>
      <c r="B20" s="14" t="s">
        <v>445</v>
      </c>
      <c r="C20" s="14" t="s">
        <v>444</v>
      </c>
      <c r="D20" s="14" t="s">
        <v>446</v>
      </c>
      <c r="E20" s="14" t="s">
        <v>13</v>
      </c>
      <c r="F20" s="14" t="s">
        <v>30</v>
      </c>
      <c r="G20" s="14" t="s">
        <v>447</v>
      </c>
      <c r="H20" s="15">
        <v>44404</v>
      </c>
      <c r="I20" s="15">
        <v>44404</v>
      </c>
      <c r="J20" s="15">
        <v>44404</v>
      </c>
      <c r="L20" s="14" t="s">
        <v>34</v>
      </c>
      <c r="M20" s="8">
        <f t="shared" si="0"/>
        <v>0.5</v>
      </c>
      <c r="N20" s="8">
        <v>0.5</v>
      </c>
    </row>
    <row r="21" spans="1:14" s="16" customFormat="1" x14ac:dyDescent="0.15">
      <c r="A21" s="16">
        <v>390</v>
      </c>
      <c r="E21" s="16" t="s">
        <v>195</v>
      </c>
      <c r="F21" s="16" t="s">
        <v>10</v>
      </c>
      <c r="G21" s="16" t="s">
        <v>448</v>
      </c>
      <c r="H21" s="17">
        <v>44403</v>
      </c>
      <c r="I21" s="17">
        <v>44404</v>
      </c>
      <c r="J21" s="17">
        <v>44412</v>
      </c>
      <c r="L21" s="16" t="s">
        <v>34</v>
      </c>
      <c r="M21" s="8">
        <f t="shared" si="0"/>
        <v>3</v>
      </c>
      <c r="N21" s="8">
        <v>3</v>
      </c>
    </row>
    <row r="22" spans="1:14" s="11" customFormat="1" x14ac:dyDescent="0.15">
      <c r="A22" s="11">
        <v>393</v>
      </c>
      <c r="E22" s="11" t="s">
        <v>300</v>
      </c>
      <c r="F22" s="11" t="s">
        <v>30</v>
      </c>
      <c r="G22" s="11" t="s">
        <v>449</v>
      </c>
      <c r="H22" s="12">
        <v>44384</v>
      </c>
      <c r="I22" s="12">
        <v>44405</v>
      </c>
      <c r="L22" s="11" t="s">
        <v>388</v>
      </c>
      <c r="M22" s="8">
        <f t="shared" si="0"/>
        <v>0.5</v>
      </c>
      <c r="N22" s="8">
        <v>0.5</v>
      </c>
    </row>
    <row r="23" spans="1:14" s="11" customFormat="1" x14ac:dyDescent="0.15">
      <c r="A23" s="11">
        <v>395</v>
      </c>
      <c r="B23" s="13" t="s">
        <v>63</v>
      </c>
      <c r="C23" s="13" t="s">
        <v>64</v>
      </c>
      <c r="D23" s="13" t="s">
        <v>65</v>
      </c>
      <c r="E23" s="13" t="s">
        <v>66</v>
      </c>
      <c r="F23" s="13" t="s">
        <v>10</v>
      </c>
      <c r="G23" s="11" t="s">
        <v>450</v>
      </c>
      <c r="H23" s="12">
        <v>44406</v>
      </c>
      <c r="I23" s="12">
        <v>44406</v>
      </c>
      <c r="J23" s="12">
        <v>44414</v>
      </c>
      <c r="L23" s="11" t="s">
        <v>264</v>
      </c>
      <c r="M23" s="8">
        <f t="shared" si="0"/>
        <v>0.5</v>
      </c>
      <c r="N23" s="8">
        <v>0.5</v>
      </c>
    </row>
  </sheetData>
  <phoneticPr fontId="2" type="noConversion"/>
  <conditionalFormatting sqref="A1:A23 A25:A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67877-BB76-4C5F-ACAF-D9464F1D86F0}">
  <dimension ref="A1:N26"/>
  <sheetViews>
    <sheetView workbookViewId="0">
      <selection activeCell="B6" sqref="B6:G6"/>
    </sheetView>
  </sheetViews>
  <sheetFormatPr defaultRowHeight="13.5" x14ac:dyDescent="0.15"/>
  <cols>
    <col min="1" max="1" width="9" style="8"/>
    <col min="2" max="2" width="27.625" style="8" bestFit="1" customWidth="1"/>
    <col min="3" max="3" width="16.125" style="8" bestFit="1" customWidth="1"/>
    <col min="4" max="4" width="25.5" style="8" bestFit="1" customWidth="1"/>
    <col min="5" max="5" width="11.875" style="8" bestFit="1" customWidth="1"/>
    <col min="6" max="6" width="9" style="8"/>
    <col min="7" max="7" width="23.5" style="8" bestFit="1" customWidth="1"/>
    <col min="8" max="9" width="14.125" style="8" bestFit="1" customWidth="1"/>
    <col min="10" max="10" width="23" style="8" bestFit="1" customWidth="1"/>
    <col min="11" max="11" width="9" style="8"/>
    <col min="12" max="12" width="13" style="8" bestFit="1" customWidth="1"/>
    <col min="13" max="16384" width="9" style="8"/>
  </cols>
  <sheetData>
    <row r="1" spans="1:14" x14ac:dyDescent="0.15">
      <c r="A1" s="1" t="s">
        <v>324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15</v>
      </c>
      <c r="H1" s="2" t="s">
        <v>4</v>
      </c>
      <c r="I1" s="2" t="s">
        <v>48</v>
      </c>
      <c r="J1" s="2" t="s">
        <v>49</v>
      </c>
      <c r="K1" s="2" t="s">
        <v>84</v>
      </c>
      <c r="L1" s="1" t="s">
        <v>5</v>
      </c>
      <c r="M1" s="1" t="s">
        <v>50</v>
      </c>
      <c r="N1" s="3" t="s">
        <v>51</v>
      </c>
    </row>
    <row r="2" spans="1:14" x14ac:dyDescent="0.15">
      <c r="A2" s="8">
        <v>403</v>
      </c>
      <c r="E2" s="8" t="s">
        <v>451</v>
      </c>
      <c r="F2" s="8" t="s">
        <v>30</v>
      </c>
      <c r="G2" s="8" t="s">
        <v>452</v>
      </c>
      <c r="H2" s="9">
        <v>44410</v>
      </c>
      <c r="I2" s="9">
        <v>44410</v>
      </c>
      <c r="J2" s="9">
        <v>44410</v>
      </c>
      <c r="L2" s="8" t="s">
        <v>34</v>
      </c>
      <c r="M2" s="8">
        <f t="shared" ref="M2:M26" si="0">N2+O2+P2+Q2</f>
        <v>1</v>
      </c>
      <c r="N2" s="8">
        <v>1</v>
      </c>
    </row>
    <row r="3" spans="1:14" x14ac:dyDescent="0.15">
      <c r="A3" s="8">
        <v>405</v>
      </c>
      <c r="B3" s="8" t="s">
        <v>453</v>
      </c>
      <c r="C3" s="8" t="s">
        <v>454</v>
      </c>
      <c r="D3" s="8" t="s">
        <v>125</v>
      </c>
      <c r="E3" s="8" t="s">
        <v>126</v>
      </c>
      <c r="F3" s="8" t="s">
        <v>30</v>
      </c>
      <c r="G3" s="8" t="s">
        <v>455</v>
      </c>
      <c r="H3" s="9">
        <v>44410</v>
      </c>
      <c r="I3" s="9">
        <v>44412</v>
      </c>
      <c r="J3" s="9">
        <v>44419</v>
      </c>
      <c r="L3" s="8" t="s">
        <v>34</v>
      </c>
      <c r="M3" s="8">
        <f t="shared" si="0"/>
        <v>1</v>
      </c>
      <c r="N3" s="8">
        <v>1</v>
      </c>
    </row>
    <row r="4" spans="1:14" x14ac:dyDescent="0.15">
      <c r="A4" s="8">
        <v>406</v>
      </c>
      <c r="E4" s="8" t="s">
        <v>282</v>
      </c>
      <c r="F4" s="8" t="s">
        <v>30</v>
      </c>
      <c r="G4" s="8" t="s">
        <v>456</v>
      </c>
      <c r="H4" s="9">
        <v>44412</v>
      </c>
      <c r="I4" s="9">
        <v>44412</v>
      </c>
      <c r="J4" s="9">
        <v>44414</v>
      </c>
      <c r="L4" s="8" t="s">
        <v>34</v>
      </c>
      <c r="M4" s="8">
        <f t="shared" si="0"/>
        <v>0.5</v>
      </c>
      <c r="N4" s="8">
        <v>0.5</v>
      </c>
    </row>
    <row r="5" spans="1:14" s="11" customFormat="1" x14ac:dyDescent="0.15">
      <c r="A5" s="11">
        <v>407</v>
      </c>
      <c r="B5" s="11" t="s">
        <v>458</v>
      </c>
      <c r="C5" s="11" t="s">
        <v>457</v>
      </c>
      <c r="D5" s="11" t="s">
        <v>459</v>
      </c>
      <c r="E5" s="11" t="s">
        <v>460</v>
      </c>
      <c r="F5" s="11" t="s">
        <v>30</v>
      </c>
      <c r="G5" s="11" t="s">
        <v>102</v>
      </c>
      <c r="H5" s="12">
        <v>44407</v>
      </c>
      <c r="I5" s="12">
        <v>44410</v>
      </c>
      <c r="J5" s="12">
        <v>44421</v>
      </c>
      <c r="L5" s="11" t="s">
        <v>34</v>
      </c>
      <c r="M5" s="11">
        <f t="shared" si="0"/>
        <v>1</v>
      </c>
      <c r="N5" s="11">
        <v>1</v>
      </c>
    </row>
    <row r="6" spans="1:14" x14ac:dyDescent="0.15">
      <c r="A6" s="8">
        <v>408</v>
      </c>
      <c r="B6" s="8" t="s">
        <v>63</v>
      </c>
      <c r="C6" s="8" t="s">
        <v>64</v>
      </c>
      <c r="D6" s="8" t="s">
        <v>65</v>
      </c>
      <c r="E6" s="8" t="s">
        <v>66</v>
      </c>
      <c r="F6" s="8" t="s">
        <v>10</v>
      </c>
      <c r="G6" s="8" t="s">
        <v>461</v>
      </c>
      <c r="H6" s="9">
        <v>44411</v>
      </c>
      <c r="I6" s="9">
        <v>44411</v>
      </c>
      <c r="J6" s="9">
        <v>44417</v>
      </c>
      <c r="L6" s="8" t="s">
        <v>34</v>
      </c>
      <c r="M6" s="8">
        <f t="shared" si="0"/>
        <v>1</v>
      </c>
      <c r="N6" s="8">
        <v>1</v>
      </c>
    </row>
    <row r="7" spans="1:14" x14ac:dyDescent="0.15">
      <c r="A7" s="8">
        <v>412</v>
      </c>
      <c r="B7" s="8" t="s">
        <v>19</v>
      </c>
      <c r="C7" s="8" t="s">
        <v>20</v>
      </c>
      <c r="D7" s="8" t="s">
        <v>38</v>
      </c>
      <c r="E7" s="8" t="s">
        <v>21</v>
      </c>
      <c r="F7" s="8" t="s">
        <v>10</v>
      </c>
      <c r="G7" s="8" t="s">
        <v>229</v>
      </c>
      <c r="H7" s="9">
        <v>44412</v>
      </c>
      <c r="I7" s="9">
        <v>44412</v>
      </c>
      <c r="L7" s="8" t="s">
        <v>388</v>
      </c>
      <c r="M7" s="8">
        <f t="shared" si="0"/>
        <v>0.5</v>
      </c>
      <c r="N7" s="8">
        <v>0.5</v>
      </c>
    </row>
    <row r="8" spans="1:14" x14ac:dyDescent="0.15">
      <c r="B8" s="8" t="s">
        <v>464</v>
      </c>
      <c r="C8" s="8" t="s">
        <v>462</v>
      </c>
      <c r="D8" s="8" t="s">
        <v>463</v>
      </c>
      <c r="E8" s="8" t="s">
        <v>465</v>
      </c>
      <c r="F8" s="8" t="s">
        <v>30</v>
      </c>
      <c r="G8" s="8" t="s">
        <v>273</v>
      </c>
      <c r="H8" s="9">
        <v>44414</v>
      </c>
      <c r="L8" s="8" t="s">
        <v>332</v>
      </c>
      <c r="M8" s="8">
        <f t="shared" si="0"/>
        <v>0</v>
      </c>
      <c r="N8" s="8">
        <v>0</v>
      </c>
    </row>
    <row r="9" spans="1:14" x14ac:dyDescent="0.15">
      <c r="A9" s="8">
        <v>425</v>
      </c>
      <c r="B9" s="8" t="s">
        <v>470</v>
      </c>
      <c r="C9" s="8" t="s">
        <v>469</v>
      </c>
      <c r="D9" s="8" t="s">
        <v>468</v>
      </c>
      <c r="E9" s="8" t="s">
        <v>21</v>
      </c>
      <c r="F9" s="8" t="s">
        <v>10</v>
      </c>
      <c r="G9" s="8" t="s">
        <v>466</v>
      </c>
      <c r="H9" s="9">
        <v>44417</v>
      </c>
      <c r="I9" s="9">
        <v>44417</v>
      </c>
      <c r="L9" s="8" t="s">
        <v>388</v>
      </c>
      <c r="M9" s="8">
        <f t="shared" si="0"/>
        <v>0.5</v>
      </c>
      <c r="N9" s="8">
        <v>0.5</v>
      </c>
    </row>
    <row r="10" spans="1:14" x14ac:dyDescent="0.15">
      <c r="A10" s="8">
        <v>424</v>
      </c>
      <c r="E10" s="8" t="s">
        <v>430</v>
      </c>
      <c r="F10" s="8" t="s">
        <v>10</v>
      </c>
      <c r="G10" s="8" t="s">
        <v>467</v>
      </c>
      <c r="H10" s="9">
        <v>44418</v>
      </c>
      <c r="I10" s="9">
        <v>44418</v>
      </c>
      <c r="J10" s="9">
        <v>44421</v>
      </c>
      <c r="L10" s="8" t="s">
        <v>34</v>
      </c>
      <c r="M10" s="8">
        <f t="shared" si="0"/>
        <v>1</v>
      </c>
      <c r="N10" s="8">
        <v>1</v>
      </c>
    </row>
    <row r="11" spans="1:14" x14ac:dyDescent="0.15">
      <c r="A11" s="8">
        <v>427</v>
      </c>
      <c r="B11" s="8" t="s">
        <v>453</v>
      </c>
      <c r="C11" s="8" t="s">
        <v>454</v>
      </c>
      <c r="D11" s="8" t="s">
        <v>125</v>
      </c>
      <c r="E11" s="8" t="s">
        <v>126</v>
      </c>
      <c r="F11" s="8" t="s">
        <v>10</v>
      </c>
      <c r="G11" s="8" t="s">
        <v>471</v>
      </c>
      <c r="H11" s="9">
        <v>44419</v>
      </c>
      <c r="I11" s="9">
        <v>44420</v>
      </c>
      <c r="J11" s="9">
        <v>44421</v>
      </c>
      <c r="L11" s="8" t="s">
        <v>34</v>
      </c>
      <c r="M11" s="8">
        <f t="shared" si="0"/>
        <v>0.5</v>
      </c>
      <c r="N11" s="8">
        <v>0.5</v>
      </c>
    </row>
    <row r="12" spans="1:14" x14ac:dyDescent="0.15">
      <c r="A12" s="8">
        <v>428</v>
      </c>
      <c r="G12" s="8" t="s">
        <v>486</v>
      </c>
      <c r="H12" s="9">
        <v>44419</v>
      </c>
      <c r="I12" s="9">
        <v>44419</v>
      </c>
      <c r="J12" s="9">
        <v>44420</v>
      </c>
      <c r="L12" s="8" t="s">
        <v>472</v>
      </c>
      <c r="M12" s="8">
        <f t="shared" si="0"/>
        <v>0</v>
      </c>
      <c r="N12" s="8">
        <v>0</v>
      </c>
    </row>
    <row r="13" spans="1:14" x14ac:dyDescent="0.15">
      <c r="A13" s="8">
        <v>434</v>
      </c>
      <c r="E13" s="8" t="s">
        <v>282</v>
      </c>
      <c r="F13" s="8" t="s">
        <v>30</v>
      </c>
      <c r="G13" s="8" t="s">
        <v>473</v>
      </c>
      <c r="H13" s="9">
        <v>44420</v>
      </c>
      <c r="I13" s="9">
        <v>44420</v>
      </c>
      <c r="J13" s="9">
        <v>44424</v>
      </c>
      <c r="L13" s="8" t="s">
        <v>34</v>
      </c>
      <c r="M13" s="8">
        <f t="shared" si="0"/>
        <v>1</v>
      </c>
      <c r="N13" s="8">
        <v>1</v>
      </c>
    </row>
    <row r="14" spans="1:14" s="11" customFormat="1" x14ac:dyDescent="0.15">
      <c r="A14" s="11">
        <v>443</v>
      </c>
      <c r="B14" s="11" t="s">
        <v>200</v>
      </c>
      <c r="C14" s="11" t="s">
        <v>198</v>
      </c>
      <c r="D14" s="11" t="s">
        <v>199</v>
      </c>
      <c r="E14" s="11" t="s">
        <v>33</v>
      </c>
      <c r="F14" s="11" t="s">
        <v>10</v>
      </c>
      <c r="G14" s="11" t="s">
        <v>474</v>
      </c>
      <c r="H14" s="12">
        <v>44424</v>
      </c>
      <c r="I14" s="12">
        <v>44425</v>
      </c>
      <c r="L14" s="11" t="s">
        <v>388</v>
      </c>
      <c r="M14" s="11">
        <f t="shared" si="0"/>
        <v>0.5</v>
      </c>
      <c r="N14" s="11">
        <v>0.5</v>
      </c>
    </row>
    <row r="15" spans="1:14" s="11" customFormat="1" x14ac:dyDescent="0.15">
      <c r="A15" s="11">
        <v>452</v>
      </c>
      <c r="B15" s="11" t="s">
        <v>478</v>
      </c>
      <c r="C15" s="11" t="s">
        <v>477</v>
      </c>
      <c r="D15" s="11" t="s">
        <v>479</v>
      </c>
      <c r="E15" s="11" t="s">
        <v>126</v>
      </c>
      <c r="F15" s="11" t="s">
        <v>10</v>
      </c>
      <c r="G15" s="11" t="s">
        <v>475</v>
      </c>
      <c r="H15" s="12">
        <v>44425</v>
      </c>
      <c r="I15" s="12">
        <v>44425</v>
      </c>
      <c r="J15" s="11" t="s">
        <v>476</v>
      </c>
      <c r="L15" s="11" t="s">
        <v>388</v>
      </c>
      <c r="M15" s="11">
        <f t="shared" si="0"/>
        <v>3</v>
      </c>
      <c r="N15" s="11">
        <v>3</v>
      </c>
    </row>
    <row r="16" spans="1:14" x14ac:dyDescent="0.15">
      <c r="A16" s="8">
        <v>455</v>
      </c>
      <c r="B16" s="8" t="s">
        <v>485</v>
      </c>
      <c r="E16" s="8" t="s">
        <v>282</v>
      </c>
      <c r="F16" s="8" t="s">
        <v>30</v>
      </c>
      <c r="G16" s="8" t="s">
        <v>481</v>
      </c>
      <c r="H16" s="9" t="s">
        <v>482</v>
      </c>
      <c r="I16" s="9">
        <v>44427</v>
      </c>
      <c r="L16" s="8" t="s">
        <v>388</v>
      </c>
      <c r="M16" s="8">
        <f t="shared" si="0"/>
        <v>2</v>
      </c>
      <c r="N16" s="8">
        <v>2</v>
      </c>
    </row>
    <row r="17" spans="1:14" s="11" customFormat="1" x14ac:dyDescent="0.15">
      <c r="A17" s="11">
        <v>459</v>
      </c>
      <c r="B17" s="11" t="s">
        <v>483</v>
      </c>
      <c r="E17" s="11" t="s">
        <v>300</v>
      </c>
      <c r="F17" s="11" t="s">
        <v>30</v>
      </c>
      <c r="G17" s="11" t="s">
        <v>484</v>
      </c>
      <c r="H17" s="12">
        <v>44428</v>
      </c>
      <c r="I17" s="12">
        <v>44428</v>
      </c>
      <c r="L17" s="11" t="s">
        <v>507</v>
      </c>
      <c r="M17" s="11">
        <f t="shared" si="0"/>
        <v>0.5</v>
      </c>
      <c r="N17" s="11">
        <v>0.5</v>
      </c>
    </row>
    <row r="18" spans="1:14" s="14" customFormat="1" x14ac:dyDescent="0.15">
      <c r="A18" s="14">
        <v>461</v>
      </c>
      <c r="B18" s="14" t="s">
        <v>485</v>
      </c>
      <c r="E18" s="14" t="s">
        <v>282</v>
      </c>
      <c r="F18" s="14" t="s">
        <v>30</v>
      </c>
      <c r="G18" s="14" t="s">
        <v>487</v>
      </c>
      <c r="H18" s="14" t="s">
        <v>482</v>
      </c>
      <c r="I18" s="15">
        <v>44428</v>
      </c>
      <c r="L18" s="14" t="s">
        <v>34</v>
      </c>
      <c r="M18" s="14">
        <f t="shared" si="0"/>
        <v>0.5</v>
      </c>
      <c r="N18" s="14">
        <v>0.5</v>
      </c>
    </row>
    <row r="19" spans="1:14" s="14" customFormat="1" x14ac:dyDescent="0.15">
      <c r="A19" s="14">
        <v>462</v>
      </c>
      <c r="B19" s="18" t="s">
        <v>63</v>
      </c>
      <c r="C19" s="18" t="s">
        <v>64</v>
      </c>
      <c r="D19" s="18" t="s">
        <v>65</v>
      </c>
      <c r="E19" s="18" t="s">
        <v>66</v>
      </c>
      <c r="F19" s="18" t="s">
        <v>10</v>
      </c>
      <c r="G19" s="14" t="s">
        <v>108</v>
      </c>
      <c r="H19" s="15">
        <v>44431</v>
      </c>
      <c r="I19" s="15">
        <v>44431</v>
      </c>
      <c r="J19" s="15">
        <v>44449</v>
      </c>
      <c r="L19" s="14" t="s">
        <v>34</v>
      </c>
      <c r="M19" s="14">
        <f t="shared" si="0"/>
        <v>0.5</v>
      </c>
      <c r="N19" s="14">
        <v>0.5</v>
      </c>
    </row>
    <row r="20" spans="1:14" x14ac:dyDescent="0.15">
      <c r="A20" s="8">
        <v>464</v>
      </c>
      <c r="B20" s="8" t="s">
        <v>488</v>
      </c>
      <c r="C20" s="8" t="s">
        <v>489</v>
      </c>
      <c r="D20" s="8" t="s">
        <v>490</v>
      </c>
      <c r="E20" s="8" t="s">
        <v>491</v>
      </c>
      <c r="F20" s="8" t="s">
        <v>480</v>
      </c>
      <c r="G20" s="8" t="s">
        <v>492</v>
      </c>
      <c r="H20" s="9">
        <v>44431</v>
      </c>
      <c r="I20" s="9">
        <v>44431</v>
      </c>
      <c r="L20" s="8" t="s">
        <v>388</v>
      </c>
      <c r="M20" s="8">
        <f t="shared" si="0"/>
        <v>0.5</v>
      </c>
      <c r="N20" s="8">
        <v>0.5</v>
      </c>
    </row>
    <row r="21" spans="1:14" s="11" customFormat="1" x14ac:dyDescent="0.15">
      <c r="A21" s="11">
        <v>467</v>
      </c>
      <c r="B21" s="13" t="s">
        <v>63</v>
      </c>
      <c r="C21" s="13" t="s">
        <v>64</v>
      </c>
      <c r="D21" s="13" t="s">
        <v>65</v>
      </c>
      <c r="E21" s="13" t="s">
        <v>66</v>
      </c>
      <c r="F21" s="11" t="s">
        <v>10</v>
      </c>
      <c r="G21" s="11" t="s">
        <v>86</v>
      </c>
      <c r="H21" s="12">
        <v>44432</v>
      </c>
      <c r="I21" s="12">
        <v>44432</v>
      </c>
      <c r="L21" s="11" t="s">
        <v>388</v>
      </c>
      <c r="M21" s="11">
        <f t="shared" si="0"/>
        <v>0.5</v>
      </c>
      <c r="N21" s="11">
        <v>0.5</v>
      </c>
    </row>
    <row r="22" spans="1:14" s="14" customFormat="1" x14ac:dyDescent="0.15">
      <c r="A22" s="14">
        <v>471</v>
      </c>
      <c r="B22" s="14" t="s">
        <v>453</v>
      </c>
      <c r="C22" s="14" t="s">
        <v>454</v>
      </c>
      <c r="D22" s="14" t="s">
        <v>125</v>
      </c>
      <c r="E22" s="14" t="s">
        <v>126</v>
      </c>
      <c r="F22" s="14" t="s">
        <v>10</v>
      </c>
      <c r="G22" s="14" t="s">
        <v>86</v>
      </c>
      <c r="H22" s="15">
        <v>44433</v>
      </c>
      <c r="I22" s="15">
        <v>44433</v>
      </c>
      <c r="L22" s="14" t="s">
        <v>34</v>
      </c>
      <c r="M22" s="14">
        <f t="shared" si="0"/>
        <v>1</v>
      </c>
      <c r="N22" s="14">
        <v>1</v>
      </c>
    </row>
    <row r="23" spans="1:14" s="11" customFormat="1" x14ac:dyDescent="0.15">
      <c r="A23" s="11">
        <v>474</v>
      </c>
      <c r="B23" s="11" t="s">
        <v>495</v>
      </c>
      <c r="C23" s="11" t="s">
        <v>493</v>
      </c>
      <c r="D23" s="11" t="s">
        <v>494</v>
      </c>
      <c r="E23" s="11" t="s">
        <v>169</v>
      </c>
      <c r="F23" s="11" t="s">
        <v>10</v>
      </c>
      <c r="G23" s="11" t="s">
        <v>496</v>
      </c>
      <c r="H23" s="12">
        <v>44434</v>
      </c>
      <c r="I23" s="12">
        <v>44434</v>
      </c>
      <c r="J23" s="12">
        <v>44449</v>
      </c>
      <c r="L23" s="11" t="s">
        <v>388</v>
      </c>
      <c r="M23" s="11">
        <f t="shared" si="0"/>
        <v>0.5</v>
      </c>
      <c r="N23" s="11">
        <v>0.5</v>
      </c>
    </row>
    <row r="24" spans="1:14" s="14" customFormat="1" x14ac:dyDescent="0.15">
      <c r="A24" s="14">
        <v>475</v>
      </c>
      <c r="B24" s="14" t="s">
        <v>485</v>
      </c>
      <c r="E24" s="14" t="s">
        <v>282</v>
      </c>
      <c r="F24" s="14" t="s">
        <v>30</v>
      </c>
      <c r="G24" s="14" t="s">
        <v>497</v>
      </c>
      <c r="H24" s="15">
        <v>44434</v>
      </c>
      <c r="I24" s="15">
        <v>44434</v>
      </c>
      <c r="L24" s="14" t="s">
        <v>34</v>
      </c>
      <c r="M24" s="14">
        <f t="shared" si="0"/>
        <v>0.5</v>
      </c>
      <c r="N24" s="14">
        <v>0.5</v>
      </c>
    </row>
    <row r="25" spans="1:14" s="11" customFormat="1" x14ac:dyDescent="0.15">
      <c r="A25" s="11">
        <v>476</v>
      </c>
      <c r="B25" s="11" t="s">
        <v>500</v>
      </c>
      <c r="C25" s="11" t="s">
        <v>498</v>
      </c>
      <c r="D25" s="11" t="s">
        <v>499</v>
      </c>
      <c r="E25" s="11" t="s">
        <v>501</v>
      </c>
      <c r="F25" s="11" t="s">
        <v>30</v>
      </c>
      <c r="G25" s="11" t="s">
        <v>502</v>
      </c>
      <c r="H25" s="12">
        <v>44435</v>
      </c>
      <c r="I25" s="12">
        <v>44435</v>
      </c>
      <c r="L25" s="11" t="s">
        <v>388</v>
      </c>
      <c r="M25" s="11">
        <f t="shared" si="0"/>
        <v>0.5</v>
      </c>
      <c r="N25" s="11">
        <v>0.5</v>
      </c>
    </row>
    <row r="26" spans="1:14" s="11" customFormat="1" x14ac:dyDescent="0.15">
      <c r="A26" s="11">
        <v>477</v>
      </c>
      <c r="B26" s="11" t="s">
        <v>453</v>
      </c>
      <c r="C26" s="11" t="s">
        <v>454</v>
      </c>
      <c r="D26" s="11" t="s">
        <v>125</v>
      </c>
      <c r="E26" s="11" t="s">
        <v>126</v>
      </c>
      <c r="F26" s="11" t="s">
        <v>10</v>
      </c>
      <c r="G26" s="11" t="s">
        <v>503</v>
      </c>
      <c r="H26" s="12">
        <v>44435</v>
      </c>
      <c r="I26" s="12">
        <v>44435</v>
      </c>
      <c r="J26" s="12">
        <v>44446</v>
      </c>
      <c r="L26" s="11" t="s">
        <v>388</v>
      </c>
      <c r="M26" s="11">
        <f t="shared" si="0"/>
        <v>1</v>
      </c>
      <c r="N26" s="11">
        <v>1</v>
      </c>
    </row>
  </sheetData>
  <phoneticPr fontId="2" type="noConversion"/>
  <conditionalFormatting sqref="A1">
    <cfRule type="duplicateValues" dxfId="2" priority="2"/>
  </conditionalFormatting>
  <conditionalFormatting sqref="A2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71059-06AC-47C0-B2E3-993E3158A873}">
  <dimension ref="A1:N15"/>
  <sheetViews>
    <sheetView tabSelected="1" workbookViewId="0">
      <selection activeCell="G16" sqref="G16"/>
    </sheetView>
  </sheetViews>
  <sheetFormatPr defaultRowHeight="13.5" x14ac:dyDescent="0.15"/>
  <cols>
    <col min="1" max="1" width="7.75" style="4" bestFit="1" customWidth="1"/>
    <col min="2" max="2" width="32" style="4" bestFit="1" customWidth="1"/>
    <col min="3" max="3" width="16.125" style="4" bestFit="1" customWidth="1"/>
    <col min="4" max="4" width="25.5" style="4" bestFit="1" customWidth="1"/>
    <col min="5" max="5" width="11.875" style="4" bestFit="1" customWidth="1"/>
    <col min="6" max="6" width="9.75" style="4" bestFit="1" customWidth="1"/>
    <col min="7" max="7" width="21.375" style="4" bestFit="1" customWidth="1"/>
    <col min="8" max="9" width="14.125" style="4" bestFit="1" customWidth="1"/>
    <col min="10" max="10" width="23" style="4" bestFit="1" customWidth="1"/>
    <col min="11" max="11" width="9.75" style="4" bestFit="1" customWidth="1"/>
    <col min="12" max="12" width="7.125" style="4" bestFit="1" customWidth="1"/>
    <col min="13" max="13" width="14.125" style="4" bestFit="1" customWidth="1"/>
    <col min="14" max="14" width="15.375" style="4" bestFit="1" customWidth="1"/>
    <col min="15" max="16384" width="9" style="4"/>
  </cols>
  <sheetData>
    <row r="1" spans="1:14" s="8" customFormat="1" x14ac:dyDescent="0.15">
      <c r="A1" s="1" t="s">
        <v>324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15</v>
      </c>
      <c r="H1" s="2" t="s">
        <v>4</v>
      </c>
      <c r="I1" s="2" t="s">
        <v>48</v>
      </c>
      <c r="J1" s="2" t="s">
        <v>49</v>
      </c>
      <c r="K1" s="2" t="s">
        <v>84</v>
      </c>
      <c r="L1" s="1" t="s">
        <v>5</v>
      </c>
      <c r="M1" s="1" t="s">
        <v>50</v>
      </c>
      <c r="N1" s="3" t="s">
        <v>51</v>
      </c>
    </row>
    <row r="2" spans="1:14" s="11" customFormat="1" x14ac:dyDescent="0.15">
      <c r="A2" s="11">
        <v>484</v>
      </c>
      <c r="B2" s="11" t="s">
        <v>506</v>
      </c>
      <c r="C2" s="11" t="s">
        <v>504</v>
      </c>
      <c r="D2" s="11" t="s">
        <v>505</v>
      </c>
      <c r="E2" s="11" t="s">
        <v>509</v>
      </c>
      <c r="F2" s="11" t="s">
        <v>10</v>
      </c>
      <c r="G2" s="11" t="s">
        <v>508</v>
      </c>
      <c r="H2" s="12">
        <v>44329</v>
      </c>
      <c r="I2" s="12">
        <v>44441</v>
      </c>
      <c r="J2" s="12">
        <v>44448</v>
      </c>
      <c r="L2" s="11" t="s">
        <v>388</v>
      </c>
      <c r="M2" s="8">
        <f>N2+O2+P2+Q2</f>
        <v>1</v>
      </c>
      <c r="N2" s="11">
        <v>1</v>
      </c>
    </row>
    <row r="3" spans="1:14" x14ac:dyDescent="0.15">
      <c r="A3" s="4">
        <v>274</v>
      </c>
      <c r="B3" s="4" t="s">
        <v>45</v>
      </c>
      <c r="C3" s="4" t="s">
        <v>44</v>
      </c>
      <c r="D3" s="4" t="s">
        <v>43</v>
      </c>
      <c r="E3" s="4" t="s">
        <v>21</v>
      </c>
      <c r="F3" s="8" t="s">
        <v>10</v>
      </c>
      <c r="G3" s="4" t="s">
        <v>510</v>
      </c>
      <c r="H3" s="19">
        <v>44358</v>
      </c>
      <c r="I3" s="19">
        <v>44439</v>
      </c>
      <c r="J3" s="19">
        <v>44450</v>
      </c>
      <c r="L3" s="4" t="s">
        <v>388</v>
      </c>
    </row>
    <row r="4" spans="1:14" x14ac:dyDescent="0.15">
      <c r="A4" s="4">
        <v>483</v>
      </c>
      <c r="B4" s="4" t="s">
        <v>512</v>
      </c>
      <c r="C4" s="4" t="s">
        <v>511</v>
      </c>
      <c r="D4" s="4" t="s">
        <v>513</v>
      </c>
      <c r="E4" s="4" t="s">
        <v>21</v>
      </c>
      <c r="F4" s="4" t="s">
        <v>10</v>
      </c>
      <c r="H4" s="19">
        <v>44433</v>
      </c>
      <c r="I4" s="19">
        <v>44441</v>
      </c>
      <c r="J4" s="19">
        <v>44448</v>
      </c>
      <c r="L4" s="4" t="s">
        <v>388</v>
      </c>
    </row>
    <row r="5" spans="1:14" x14ac:dyDescent="0.15">
      <c r="B5" s="4" t="s">
        <v>514</v>
      </c>
      <c r="E5" s="4" t="s">
        <v>515</v>
      </c>
      <c r="F5" s="4" t="s">
        <v>10</v>
      </c>
      <c r="G5" s="4" t="s">
        <v>517</v>
      </c>
      <c r="H5" s="19">
        <v>44378</v>
      </c>
      <c r="I5" s="19">
        <v>44449</v>
      </c>
      <c r="L5" s="4" t="s">
        <v>516</v>
      </c>
    </row>
    <row r="6" spans="1:14" x14ac:dyDescent="0.15">
      <c r="A6" s="4">
        <v>484</v>
      </c>
      <c r="B6" s="4" t="s">
        <v>506</v>
      </c>
      <c r="C6" s="4" t="s">
        <v>504</v>
      </c>
      <c r="D6" s="4" t="s">
        <v>505</v>
      </c>
      <c r="E6" s="4" t="s">
        <v>509</v>
      </c>
      <c r="F6" s="4" t="s">
        <v>10</v>
      </c>
      <c r="G6" s="4" t="s">
        <v>102</v>
      </c>
      <c r="H6" s="19">
        <v>44441</v>
      </c>
      <c r="I6" s="19">
        <v>44441</v>
      </c>
      <c r="J6" s="19">
        <v>44449</v>
      </c>
      <c r="L6" s="4" t="s">
        <v>34</v>
      </c>
    </row>
    <row r="7" spans="1:14" x14ac:dyDescent="0.15">
      <c r="A7" s="4">
        <v>489</v>
      </c>
      <c r="B7" s="8" t="s">
        <v>63</v>
      </c>
      <c r="C7" s="8" t="s">
        <v>64</v>
      </c>
      <c r="D7" s="8" t="s">
        <v>65</v>
      </c>
      <c r="E7" s="8" t="s">
        <v>66</v>
      </c>
      <c r="F7" s="8" t="s">
        <v>10</v>
      </c>
      <c r="G7" s="8" t="s">
        <v>518</v>
      </c>
      <c r="H7" s="19">
        <v>44442</v>
      </c>
      <c r="I7" s="19">
        <v>44442</v>
      </c>
      <c r="J7" s="19">
        <v>44449</v>
      </c>
      <c r="L7" s="4" t="s">
        <v>34</v>
      </c>
    </row>
    <row r="8" spans="1:14" x14ac:dyDescent="0.15">
      <c r="A8" s="4">
        <v>495</v>
      </c>
      <c r="E8" s="4" t="s">
        <v>282</v>
      </c>
      <c r="F8" s="4" t="s">
        <v>30</v>
      </c>
      <c r="G8" s="4" t="s">
        <v>519</v>
      </c>
      <c r="H8" s="19">
        <v>44447</v>
      </c>
      <c r="I8" s="19">
        <v>44447</v>
      </c>
      <c r="J8" s="19">
        <v>44447</v>
      </c>
      <c r="L8" s="4" t="s">
        <v>34</v>
      </c>
    </row>
    <row r="9" spans="1:14" x14ac:dyDescent="0.15">
      <c r="A9" s="4">
        <v>499</v>
      </c>
      <c r="B9" s="4" t="s">
        <v>521</v>
      </c>
      <c r="C9" s="4" t="s">
        <v>520</v>
      </c>
      <c r="D9" s="4" t="s">
        <v>91</v>
      </c>
      <c r="E9" s="4" t="s">
        <v>76</v>
      </c>
      <c r="F9" s="4" t="s">
        <v>10</v>
      </c>
      <c r="G9" s="4" t="s">
        <v>522</v>
      </c>
      <c r="H9" s="19">
        <v>44435</v>
      </c>
      <c r="I9" s="19">
        <v>44448</v>
      </c>
      <c r="J9" s="19">
        <v>44453</v>
      </c>
      <c r="L9" s="4" t="s">
        <v>388</v>
      </c>
    </row>
    <row r="10" spans="1:14" x14ac:dyDescent="0.15">
      <c r="A10" s="4">
        <v>500</v>
      </c>
      <c r="B10" s="4" t="s">
        <v>458</v>
      </c>
      <c r="C10" s="4" t="s">
        <v>457</v>
      </c>
      <c r="D10" s="4" t="s">
        <v>459</v>
      </c>
      <c r="E10" s="4" t="s">
        <v>460</v>
      </c>
      <c r="F10" s="4" t="s">
        <v>10</v>
      </c>
      <c r="G10" s="4" t="s">
        <v>523</v>
      </c>
      <c r="H10" s="19">
        <v>44448</v>
      </c>
      <c r="I10" s="19">
        <v>44448</v>
      </c>
      <c r="J10" s="19">
        <v>44462</v>
      </c>
      <c r="L10" s="4" t="s">
        <v>388</v>
      </c>
    </row>
    <row r="11" spans="1:14" x14ac:dyDescent="0.15">
      <c r="A11" s="4">
        <v>504</v>
      </c>
      <c r="B11" s="4" t="s">
        <v>45</v>
      </c>
      <c r="C11" s="4" t="s">
        <v>44</v>
      </c>
      <c r="D11" s="4" t="s">
        <v>43</v>
      </c>
      <c r="E11" s="4" t="s">
        <v>21</v>
      </c>
      <c r="F11" s="4" t="s">
        <v>10</v>
      </c>
      <c r="G11" s="4" t="s">
        <v>524</v>
      </c>
      <c r="H11" s="19">
        <v>44449</v>
      </c>
      <c r="I11" s="19">
        <v>44452</v>
      </c>
      <c r="L11" s="4" t="s">
        <v>388</v>
      </c>
    </row>
    <row r="12" spans="1:14" x14ac:dyDescent="0.15">
      <c r="B12" s="4" t="s">
        <v>458</v>
      </c>
      <c r="C12" s="4" t="s">
        <v>457</v>
      </c>
      <c r="D12" s="4" t="s">
        <v>459</v>
      </c>
      <c r="E12" s="4" t="s">
        <v>460</v>
      </c>
      <c r="F12" s="4" t="s">
        <v>10</v>
      </c>
      <c r="G12" s="4" t="s">
        <v>525</v>
      </c>
      <c r="H12" s="19">
        <v>44449</v>
      </c>
      <c r="L12" s="4" t="s">
        <v>526</v>
      </c>
    </row>
    <row r="13" spans="1:14" x14ac:dyDescent="0.15">
      <c r="B13" s="4" t="s">
        <v>528</v>
      </c>
      <c r="C13" s="4" t="s">
        <v>527</v>
      </c>
      <c r="D13" s="4" t="s">
        <v>43</v>
      </c>
      <c r="E13" s="4" t="s">
        <v>21</v>
      </c>
      <c r="F13" s="4" t="s">
        <v>10</v>
      </c>
      <c r="G13" s="4" t="s">
        <v>517</v>
      </c>
      <c r="H13" s="19">
        <v>44440</v>
      </c>
      <c r="I13" s="19">
        <v>44449</v>
      </c>
      <c r="L13" s="4" t="s">
        <v>529</v>
      </c>
    </row>
    <row r="14" spans="1:14" x14ac:dyDescent="0.15">
      <c r="B14" s="8" t="s">
        <v>63</v>
      </c>
      <c r="C14" s="8" t="s">
        <v>64</v>
      </c>
      <c r="D14" s="8" t="s">
        <v>65</v>
      </c>
      <c r="E14" s="8" t="s">
        <v>66</v>
      </c>
      <c r="F14" s="8" t="s">
        <v>10</v>
      </c>
      <c r="G14" s="8" t="s">
        <v>530</v>
      </c>
      <c r="H14" s="19">
        <v>44449</v>
      </c>
      <c r="L14" s="4" t="s">
        <v>531</v>
      </c>
    </row>
    <row r="15" spans="1:14" x14ac:dyDescent="0.15">
      <c r="B15" s="4" t="s">
        <v>534</v>
      </c>
      <c r="C15" s="4" t="s">
        <v>532</v>
      </c>
      <c r="D15" s="4" t="s">
        <v>533</v>
      </c>
      <c r="E15" s="4" t="s">
        <v>509</v>
      </c>
      <c r="L15" s="4" t="s">
        <v>531</v>
      </c>
    </row>
  </sheetData>
  <phoneticPr fontId="2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2021-09-13T08:59:13Z</dcterms:modified>
</cp:coreProperties>
</file>