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0" yWindow="0" windowWidth="22260" windowHeight="12645" activeTab="1"/>
  </bookViews>
  <sheets>
    <sheet name="03月" sheetId="1" r:id="rId1"/>
    <sheet name="04月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2" l="1"/>
  <c r="E13" i="2" l="1"/>
  <c r="E14" i="2"/>
  <c r="E15" i="2"/>
  <c r="E12" i="2" l="1"/>
  <c r="E11" i="2" l="1"/>
  <c r="E10" i="2" l="1"/>
  <c r="E9" i="2" l="1"/>
  <c r="E8" i="2" l="1"/>
  <c r="E6" i="2" l="1"/>
  <c r="E7" i="2"/>
  <c r="E5" i="2" l="1"/>
  <c r="E4" i="2" l="1"/>
  <c r="E3" i="2" l="1"/>
  <c r="E2" i="2" l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</calcChain>
</file>

<file path=xl/sharedStrings.xml><?xml version="1.0" encoding="utf-8"?>
<sst xmlns="http://schemas.openxmlformats.org/spreadsheetml/2006/main" count="167" uniqueCount="113">
  <si>
    <t>项目编码</t>
    <phoneticPr fontId="3" type="noConversion"/>
  </si>
  <si>
    <t>项目负责人</t>
    <phoneticPr fontId="3" type="noConversion"/>
  </si>
  <si>
    <t>需求内容</t>
    <phoneticPr fontId="3" type="noConversion"/>
  </si>
  <si>
    <t>工作量（天）</t>
    <phoneticPr fontId="3" type="noConversion"/>
  </si>
  <si>
    <t>产品（人/天）</t>
    <phoneticPr fontId="3" type="noConversion"/>
  </si>
  <si>
    <t>前端端研发（人/天）</t>
    <phoneticPr fontId="3" type="noConversion"/>
  </si>
  <si>
    <t>后端研发（人/天）</t>
    <phoneticPr fontId="3" type="noConversion"/>
  </si>
  <si>
    <t>测试（人/天）</t>
    <phoneticPr fontId="3" type="noConversion"/>
  </si>
  <si>
    <t>乐享健康私人医生电话卡</t>
  </si>
  <si>
    <t>承利军</t>
  </si>
  <si>
    <t>刘金芳</t>
  </si>
  <si>
    <t>张嘉倪</t>
  </si>
  <si>
    <t>李寅之</t>
  </si>
  <si>
    <t>定制化开发</t>
  </si>
  <si>
    <t>李小惠</t>
  </si>
  <si>
    <t>刘金芳</t>
    <phoneticPr fontId="2" type="noConversion"/>
  </si>
  <si>
    <t>HLS202031B017</t>
  </si>
  <si>
    <t>HLS203001B017</t>
  </si>
  <si>
    <t>HLS203004B017</t>
  </si>
  <si>
    <t>HLS202016B017</t>
  </si>
  <si>
    <t>HLS202010B017</t>
  </si>
  <si>
    <t>HLS194145B017</t>
  </si>
  <si>
    <t>HLS19412B017</t>
  </si>
  <si>
    <t>HLS202007B017</t>
  </si>
  <si>
    <t>HLS194102B017</t>
  </si>
  <si>
    <t>HLS202014B017</t>
  </si>
  <si>
    <t>HLS202001B017</t>
  </si>
  <si>
    <t>HLS202024B017</t>
  </si>
  <si>
    <t>HLS194152B017</t>
  </si>
  <si>
    <t>HLS202028B017</t>
  </si>
  <si>
    <t>HLS202023B017</t>
  </si>
  <si>
    <t>HLS202008B017</t>
  </si>
  <si>
    <t>HLS202013B017</t>
  </si>
  <si>
    <t>HLS202003B017</t>
  </si>
  <si>
    <t>HLS203001G016</t>
  </si>
  <si>
    <t>HLS203007B017</t>
  </si>
  <si>
    <t>HLS202027B017</t>
  </si>
  <si>
    <t>COM19601D031</t>
  </si>
  <si>
    <t>HLS203005B017</t>
  </si>
  <si>
    <t>项目名称</t>
    <phoneticPr fontId="2" type="noConversion"/>
  </si>
  <si>
    <t>国寿安龙公司电话医生项目</t>
  </si>
  <si>
    <t>国寿北分电话医生服务</t>
  </si>
  <si>
    <t>太平人寿天津心理咨询服务</t>
  </si>
  <si>
    <t>国寿内江快捷垫付重疾绿通项目</t>
  </si>
  <si>
    <t>国寿西昌重疾绿通及垫付项目</t>
  </si>
  <si>
    <t>四川国寿广元分公司重疾绿通增订项目</t>
  </si>
  <si>
    <t>四川国寿眉山分公司重疾绿通增订项目</t>
  </si>
  <si>
    <t>国寿南充重疾绿通及垫付项目</t>
  </si>
  <si>
    <t>四川国寿南充分公司重疾绿通增订项目</t>
  </si>
  <si>
    <t>国寿阿坝州重疾绿通及垫付项目 项</t>
  </si>
  <si>
    <t>国寿成都重疾绿通及快捷垫付项目</t>
  </si>
  <si>
    <t>国寿泸州快捷垫付重疾绿通项目</t>
  </si>
  <si>
    <t>四川国寿泸州分公司重疾绿通增订项目</t>
  </si>
  <si>
    <t>国寿西藏快捷垫付重疾绿通项目</t>
  </si>
  <si>
    <t>国寿眉山快捷垫付重疾绿通项目</t>
  </si>
  <si>
    <t>国寿广安重疾绿通及垫付项目</t>
  </si>
  <si>
    <t>国寿自贡重疾绿通及垫付项目</t>
  </si>
  <si>
    <t>台湾远盟-华夏久盈健康管理服务</t>
  </si>
  <si>
    <t>国寿北分质子重离子绿通项目</t>
  </si>
  <si>
    <t>北京明哲恒达救援卡采购</t>
  </si>
  <si>
    <t>国寿彭州无忧医生卡项目</t>
  </si>
  <si>
    <t>江苏国寿苏州分公司重疾卡增订项目</t>
  </si>
  <si>
    <t>配置珊瑚激活</t>
  </si>
  <si>
    <t>1. 配置珊瑚激活
2.激活二维码</t>
    <phoneticPr fontId="2" type="noConversion"/>
  </si>
  <si>
    <t>HLS204001B017</t>
    <phoneticPr fontId="2" type="noConversion"/>
  </si>
  <si>
    <t>国寿凉山盐源快捷垫付重疾绿通项目</t>
    <phoneticPr fontId="2" type="noConversion"/>
  </si>
  <si>
    <t>程利军</t>
    <phoneticPr fontId="2" type="noConversion"/>
  </si>
  <si>
    <t>配置珊瑚激活</t>
    <phoneticPr fontId="2" type="noConversion"/>
  </si>
  <si>
    <t>HLS202004B017</t>
    <phoneticPr fontId="2" type="noConversion"/>
  </si>
  <si>
    <t>内蒙古国寿家庭医生卡项目</t>
    <phoneticPr fontId="2" type="noConversion"/>
  </si>
  <si>
    <t>梅振兴</t>
    <phoneticPr fontId="2" type="noConversion"/>
  </si>
  <si>
    <t>定时数据任务</t>
    <phoneticPr fontId="2" type="noConversion"/>
  </si>
  <si>
    <t>沈阳德仁养老项目（医疗+救援）</t>
    <phoneticPr fontId="2" type="noConversion"/>
  </si>
  <si>
    <t>COM19701Q031</t>
    <phoneticPr fontId="2" type="noConversion"/>
  </si>
  <si>
    <t>陈洪霞</t>
    <phoneticPr fontId="2" type="noConversion"/>
  </si>
  <si>
    <t>COM19804B031</t>
    <phoneticPr fontId="2" type="noConversion"/>
  </si>
  <si>
    <t>重庆国寿分公司重疾绿通及住院垫付项目-“含增订”</t>
    <phoneticPr fontId="2" type="noConversion"/>
  </si>
  <si>
    <t>程利军</t>
    <phoneticPr fontId="2" type="noConversion"/>
  </si>
  <si>
    <t>配置珊瑚激活</t>
    <phoneticPr fontId="2" type="noConversion"/>
  </si>
  <si>
    <t>S18102BY</t>
    <phoneticPr fontId="2" type="noConversion"/>
  </si>
  <si>
    <t>新华人寿健康救援项目</t>
    <phoneticPr fontId="2" type="noConversion"/>
  </si>
  <si>
    <t>李小慧</t>
    <phoneticPr fontId="2" type="noConversion"/>
  </si>
  <si>
    <t>HLS2040001B017</t>
    <phoneticPr fontId="2" type="noConversion"/>
  </si>
  <si>
    <t>安徽国寿快捷住院医疗垫付项目</t>
    <phoneticPr fontId="2" type="noConversion"/>
  </si>
  <si>
    <t>梅成</t>
    <phoneticPr fontId="2" type="noConversion"/>
  </si>
  <si>
    <t>定制二维码、配置激活</t>
    <phoneticPr fontId="2" type="noConversion"/>
  </si>
  <si>
    <t xml:space="preserve">HLS2041011B017 </t>
    <phoneticPr fontId="2" type="noConversion"/>
  </si>
  <si>
    <t>HLS194136B017</t>
    <phoneticPr fontId="2" type="noConversion"/>
  </si>
  <si>
    <t>四川国寿遂宁分公司重疾绿通增订项目</t>
    <phoneticPr fontId="2" type="noConversion"/>
  </si>
  <si>
    <t>修改前端页面</t>
    <phoneticPr fontId="2" type="noConversion"/>
  </si>
  <si>
    <t>运营广告落地页开发需求</t>
    <phoneticPr fontId="2" type="noConversion"/>
  </si>
  <si>
    <t>孔美霞</t>
    <phoneticPr fontId="2" type="noConversion"/>
  </si>
  <si>
    <t>定制开发页面</t>
    <phoneticPr fontId="2" type="noConversion"/>
  </si>
  <si>
    <t>HLS19A006B017</t>
    <phoneticPr fontId="2" type="noConversion"/>
  </si>
  <si>
    <t>太平人寿2020版线上医生增值服务</t>
    <phoneticPr fontId="2" type="noConversion"/>
  </si>
  <si>
    <t>国寿阿坝电话医生项目</t>
    <phoneticPr fontId="2" type="noConversion"/>
  </si>
  <si>
    <t>汪希慧</t>
    <phoneticPr fontId="2" type="noConversion"/>
  </si>
  <si>
    <t>前端页面增加验证功能</t>
    <phoneticPr fontId="2" type="noConversion"/>
  </si>
  <si>
    <t>COM19C04Q031</t>
    <phoneticPr fontId="2" type="noConversion"/>
  </si>
  <si>
    <t>轻松筹健康救援业务</t>
    <phoneticPr fontId="2" type="noConversion"/>
  </si>
  <si>
    <t>李小慧</t>
    <phoneticPr fontId="2" type="noConversion"/>
  </si>
  <si>
    <t>开发接口</t>
    <phoneticPr fontId="2" type="noConversion"/>
  </si>
  <si>
    <t>COM19B01Q031</t>
    <phoneticPr fontId="2" type="noConversion"/>
  </si>
  <si>
    <t>鼎泰弘扬健康项目</t>
    <phoneticPr fontId="2" type="noConversion"/>
  </si>
  <si>
    <t>赵彤</t>
    <phoneticPr fontId="2" type="noConversion"/>
  </si>
  <si>
    <t>大势</t>
    <phoneticPr fontId="2" type="noConversion"/>
  </si>
  <si>
    <t>HLS19493B017</t>
    <phoneticPr fontId="2" type="noConversion"/>
  </si>
  <si>
    <t>程利军</t>
    <phoneticPr fontId="2" type="noConversion"/>
  </si>
  <si>
    <t>服务对接</t>
    <phoneticPr fontId="2" type="noConversion"/>
  </si>
  <si>
    <t>服务对接，开发接口</t>
    <phoneticPr fontId="2" type="noConversion"/>
  </si>
  <si>
    <t>贵州国寿毕节分公司重疾绿通增订项目</t>
    <phoneticPr fontId="2" type="noConversion"/>
  </si>
  <si>
    <t>HLS2046017B017</t>
    <phoneticPr fontId="2" type="noConversion"/>
  </si>
  <si>
    <t>重庆国寿重疾绿通快捷垫付项目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</si>
</sst>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B1" workbookViewId="0">
      <pane ySplit="1" topLeftCell="A2" activePane="bottomLeft" state="frozen"/>
      <selection pane="bottomLeft" activeCell="G26" sqref="G26"/>
    </sheetView>
  </sheetViews>
  <sheetFormatPr defaultRowHeight="14.25" x14ac:dyDescent="0.2"/>
  <cols>
    <col min="1" max="1" width="44.25" style="2" bestFit="1" customWidth="1"/>
    <col min="2" max="2" width="15.375" bestFit="1" customWidth="1"/>
    <col min="3" max="3" width="11" bestFit="1" customWidth="1"/>
    <col min="4" max="4" width="16.5" customWidth="1"/>
    <col min="5" max="5" width="13" bestFit="1" customWidth="1"/>
    <col min="6" max="6" width="13.875" bestFit="1" customWidth="1"/>
    <col min="7" max="7" width="20.125" bestFit="1" customWidth="1"/>
    <col min="8" max="8" width="18" bestFit="1" customWidth="1"/>
    <col min="9" max="9" width="13.875" bestFit="1" customWidth="1"/>
  </cols>
  <sheetData>
    <row r="1" spans="1:9" x14ac:dyDescent="0.2">
      <c r="A1" s="1" t="s">
        <v>39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2" t="s">
        <v>40</v>
      </c>
      <c r="B2" t="s">
        <v>16</v>
      </c>
      <c r="C2" s="3" t="s">
        <v>9</v>
      </c>
      <c r="D2" s="3" t="s">
        <v>62</v>
      </c>
      <c r="E2">
        <f>F2+G2+H2+I2</f>
        <v>1</v>
      </c>
      <c r="F2">
        <v>0.5</v>
      </c>
      <c r="H2">
        <v>0.5</v>
      </c>
    </row>
    <row r="3" spans="1:9" x14ac:dyDescent="0.2">
      <c r="A3" s="2" t="s">
        <v>41</v>
      </c>
      <c r="B3" s="2" t="s">
        <v>17</v>
      </c>
      <c r="C3" s="3" t="s">
        <v>10</v>
      </c>
      <c r="D3" s="3" t="s">
        <v>62</v>
      </c>
      <c r="E3" s="2">
        <f t="shared" ref="E3:E24" si="0">F3+G3+H3+I3</f>
        <v>1</v>
      </c>
      <c r="F3" s="2">
        <v>0.5</v>
      </c>
      <c r="H3" s="2">
        <v>0.5</v>
      </c>
    </row>
    <row r="4" spans="1:9" x14ac:dyDescent="0.2">
      <c r="A4" s="2" t="s">
        <v>42</v>
      </c>
      <c r="B4" s="2" t="s">
        <v>18</v>
      </c>
      <c r="C4" s="3" t="s">
        <v>11</v>
      </c>
      <c r="D4" s="3" t="s">
        <v>62</v>
      </c>
      <c r="E4" s="2">
        <f t="shared" si="0"/>
        <v>1</v>
      </c>
      <c r="F4" s="2">
        <v>0.5</v>
      </c>
      <c r="H4" s="2">
        <v>0.5</v>
      </c>
    </row>
    <row r="5" spans="1:9" x14ac:dyDescent="0.2">
      <c r="A5" s="2" t="s">
        <v>43</v>
      </c>
      <c r="B5" s="2" t="s">
        <v>19</v>
      </c>
      <c r="C5" s="3" t="s">
        <v>9</v>
      </c>
      <c r="D5" s="3" t="s">
        <v>62</v>
      </c>
      <c r="E5" s="2">
        <f t="shared" si="0"/>
        <v>1</v>
      </c>
      <c r="F5" s="2">
        <v>0.5</v>
      </c>
      <c r="H5" s="2">
        <v>0.5</v>
      </c>
    </row>
    <row r="6" spans="1:9" x14ac:dyDescent="0.2">
      <c r="A6" s="2" t="s">
        <v>44</v>
      </c>
      <c r="B6" s="2" t="s">
        <v>20</v>
      </c>
      <c r="C6" s="3" t="s">
        <v>9</v>
      </c>
      <c r="D6" s="3" t="s">
        <v>62</v>
      </c>
      <c r="E6" s="2">
        <f t="shared" si="0"/>
        <v>1</v>
      </c>
      <c r="F6" s="2">
        <v>0.5</v>
      </c>
      <c r="H6" s="2">
        <v>0.5</v>
      </c>
    </row>
    <row r="7" spans="1:9" x14ac:dyDescent="0.2">
      <c r="A7" s="2" t="s">
        <v>45</v>
      </c>
      <c r="B7" s="2" t="s">
        <v>21</v>
      </c>
      <c r="C7" s="3" t="s">
        <v>9</v>
      </c>
      <c r="D7" s="3" t="s">
        <v>62</v>
      </c>
      <c r="E7" s="2">
        <f t="shared" si="0"/>
        <v>1</v>
      </c>
      <c r="F7" s="2">
        <v>0.5</v>
      </c>
      <c r="H7" s="2">
        <v>0.5</v>
      </c>
    </row>
    <row r="8" spans="1:9" x14ac:dyDescent="0.2">
      <c r="A8" s="2" t="s">
        <v>46</v>
      </c>
      <c r="B8" s="2" t="s">
        <v>22</v>
      </c>
      <c r="C8" s="3" t="s">
        <v>9</v>
      </c>
      <c r="D8" s="3" t="s">
        <v>62</v>
      </c>
      <c r="E8" s="2">
        <f t="shared" si="0"/>
        <v>1</v>
      </c>
      <c r="F8">
        <v>0.5</v>
      </c>
      <c r="H8" s="2">
        <v>0.5</v>
      </c>
    </row>
    <row r="9" spans="1:9" x14ac:dyDescent="0.2">
      <c r="A9" s="2" t="s">
        <v>47</v>
      </c>
      <c r="B9" s="2" t="s">
        <v>23</v>
      </c>
      <c r="C9" s="3" t="s">
        <v>9</v>
      </c>
      <c r="D9" s="3" t="s">
        <v>62</v>
      </c>
      <c r="E9" s="2">
        <f t="shared" si="0"/>
        <v>1</v>
      </c>
      <c r="F9" s="2">
        <v>0.5</v>
      </c>
      <c r="H9" s="2">
        <v>0.5</v>
      </c>
    </row>
    <row r="10" spans="1:9" x14ac:dyDescent="0.2">
      <c r="A10" s="2" t="s">
        <v>48</v>
      </c>
      <c r="B10" s="2" t="s">
        <v>24</v>
      </c>
      <c r="C10" s="3" t="s">
        <v>9</v>
      </c>
      <c r="D10" s="3" t="s">
        <v>62</v>
      </c>
      <c r="E10" s="2">
        <f t="shared" si="0"/>
        <v>1</v>
      </c>
      <c r="F10" s="2">
        <v>0.5</v>
      </c>
      <c r="H10" s="2">
        <v>0.5</v>
      </c>
    </row>
    <row r="11" spans="1:9" x14ac:dyDescent="0.2">
      <c r="A11" s="2" t="s">
        <v>49</v>
      </c>
      <c r="B11" s="2" t="s">
        <v>25</v>
      </c>
      <c r="C11" s="3" t="s">
        <v>9</v>
      </c>
      <c r="D11" s="3" t="s">
        <v>62</v>
      </c>
      <c r="E11" s="2">
        <f t="shared" si="0"/>
        <v>1</v>
      </c>
      <c r="F11" s="2">
        <v>0.5</v>
      </c>
      <c r="H11" s="2">
        <v>0.5</v>
      </c>
    </row>
    <row r="12" spans="1:9" x14ac:dyDescent="0.2">
      <c r="A12" s="2" t="s">
        <v>50</v>
      </c>
      <c r="B12" s="2" t="s">
        <v>26</v>
      </c>
      <c r="C12" s="3" t="s">
        <v>9</v>
      </c>
      <c r="D12" s="3" t="s">
        <v>62</v>
      </c>
      <c r="E12" s="2">
        <f t="shared" si="0"/>
        <v>1</v>
      </c>
      <c r="F12" s="2">
        <v>0.5</v>
      </c>
      <c r="H12" s="2">
        <v>0.5</v>
      </c>
    </row>
    <row r="13" spans="1:9" x14ac:dyDescent="0.2">
      <c r="A13" s="2" t="s">
        <v>51</v>
      </c>
      <c r="B13" s="2" t="s">
        <v>27</v>
      </c>
      <c r="C13" s="3" t="s">
        <v>9</v>
      </c>
      <c r="D13" s="3" t="s">
        <v>62</v>
      </c>
      <c r="E13" s="2">
        <f t="shared" si="0"/>
        <v>1</v>
      </c>
      <c r="F13" s="2">
        <v>0.5</v>
      </c>
      <c r="H13" s="2">
        <v>0.5</v>
      </c>
    </row>
    <row r="14" spans="1:9" x14ac:dyDescent="0.2">
      <c r="A14" s="2" t="s">
        <v>52</v>
      </c>
      <c r="B14" s="2" t="s">
        <v>28</v>
      </c>
      <c r="C14" s="3" t="s">
        <v>9</v>
      </c>
      <c r="D14" s="3" t="s">
        <v>62</v>
      </c>
      <c r="E14" s="2">
        <f t="shared" si="0"/>
        <v>1</v>
      </c>
      <c r="F14" s="2">
        <v>0.5</v>
      </c>
      <c r="H14" s="2">
        <v>0.5</v>
      </c>
    </row>
    <row r="15" spans="1:9" x14ac:dyDescent="0.2">
      <c r="A15" s="2" t="s">
        <v>53</v>
      </c>
      <c r="B15" s="2" t="s">
        <v>29</v>
      </c>
      <c r="C15" s="3" t="s">
        <v>9</v>
      </c>
      <c r="D15" s="3" t="s">
        <v>62</v>
      </c>
      <c r="E15" s="2">
        <f t="shared" si="0"/>
        <v>1</v>
      </c>
      <c r="F15" s="2">
        <v>0.5</v>
      </c>
      <c r="H15" s="2">
        <v>0.5</v>
      </c>
    </row>
    <row r="16" spans="1:9" x14ac:dyDescent="0.2">
      <c r="A16" s="2" t="s">
        <v>54</v>
      </c>
      <c r="B16" s="2" t="s">
        <v>30</v>
      </c>
      <c r="C16" s="3" t="s">
        <v>9</v>
      </c>
      <c r="D16" s="3" t="s">
        <v>62</v>
      </c>
      <c r="E16" s="2">
        <f t="shared" si="0"/>
        <v>1</v>
      </c>
      <c r="F16" s="2">
        <v>0.5</v>
      </c>
      <c r="H16" s="2">
        <v>0.5</v>
      </c>
    </row>
    <row r="17" spans="1:9" x14ac:dyDescent="0.2">
      <c r="A17" s="2" t="s">
        <v>55</v>
      </c>
      <c r="B17" s="2" t="s">
        <v>31</v>
      </c>
      <c r="C17" s="3" t="s">
        <v>9</v>
      </c>
      <c r="D17" s="3" t="s">
        <v>62</v>
      </c>
      <c r="E17" s="2">
        <f t="shared" si="0"/>
        <v>1</v>
      </c>
      <c r="F17" s="2">
        <v>0.5</v>
      </c>
      <c r="H17" s="2">
        <v>0.5</v>
      </c>
    </row>
    <row r="18" spans="1:9" x14ac:dyDescent="0.2">
      <c r="A18" s="2" t="s">
        <v>56</v>
      </c>
      <c r="B18" s="2" t="s">
        <v>32</v>
      </c>
      <c r="C18" s="3" t="s">
        <v>9</v>
      </c>
      <c r="D18" s="3" t="s">
        <v>62</v>
      </c>
      <c r="E18" s="2">
        <f t="shared" si="0"/>
        <v>1</v>
      </c>
      <c r="F18" s="2">
        <v>0.5</v>
      </c>
      <c r="H18" s="2">
        <v>0.5</v>
      </c>
    </row>
    <row r="19" spans="1:9" x14ac:dyDescent="0.2">
      <c r="A19" s="2" t="s">
        <v>57</v>
      </c>
      <c r="B19" s="2" t="s">
        <v>36</v>
      </c>
      <c r="C19" s="3" t="s">
        <v>10</v>
      </c>
      <c r="D19" s="3" t="s">
        <v>62</v>
      </c>
      <c r="E19" s="2">
        <f t="shared" si="0"/>
        <v>1</v>
      </c>
      <c r="F19" s="2">
        <v>0.5</v>
      </c>
      <c r="H19" s="2">
        <v>0.5</v>
      </c>
    </row>
    <row r="20" spans="1:9" x14ac:dyDescent="0.2">
      <c r="A20" s="2" t="s">
        <v>58</v>
      </c>
      <c r="B20" s="2" t="s">
        <v>33</v>
      </c>
      <c r="C20" s="3" t="s">
        <v>10</v>
      </c>
      <c r="D20" s="3" t="s">
        <v>62</v>
      </c>
      <c r="E20" s="2">
        <f t="shared" si="0"/>
        <v>1</v>
      </c>
      <c r="F20" s="2">
        <v>0.5</v>
      </c>
      <c r="H20" s="2">
        <v>0.5</v>
      </c>
    </row>
    <row r="21" spans="1:9" x14ac:dyDescent="0.2">
      <c r="A21" s="2" t="s">
        <v>59</v>
      </c>
      <c r="B21" s="2" t="s">
        <v>37</v>
      </c>
      <c r="C21" s="3" t="s">
        <v>12</v>
      </c>
      <c r="D21" s="3" t="s">
        <v>13</v>
      </c>
      <c r="E21" s="2">
        <f t="shared" si="0"/>
        <v>7</v>
      </c>
      <c r="F21">
        <v>2</v>
      </c>
      <c r="H21">
        <v>5</v>
      </c>
    </row>
    <row r="22" spans="1:9" x14ac:dyDescent="0.2">
      <c r="A22" s="2" t="s">
        <v>8</v>
      </c>
      <c r="B22" s="2" t="s">
        <v>34</v>
      </c>
      <c r="C22" s="3" t="s">
        <v>14</v>
      </c>
      <c r="D22" s="3" t="s">
        <v>13</v>
      </c>
      <c r="E22" s="2">
        <f t="shared" si="0"/>
        <v>8</v>
      </c>
      <c r="F22">
        <v>2</v>
      </c>
      <c r="G22">
        <v>2</v>
      </c>
      <c r="H22">
        <v>2</v>
      </c>
      <c r="I22">
        <v>2</v>
      </c>
    </row>
    <row r="23" spans="1:9" x14ac:dyDescent="0.2">
      <c r="A23" s="2" t="s">
        <v>60</v>
      </c>
      <c r="B23" s="2" t="s">
        <v>38</v>
      </c>
      <c r="C23" s="3" t="s">
        <v>9</v>
      </c>
      <c r="D23" s="3" t="s">
        <v>62</v>
      </c>
      <c r="E23" s="2">
        <f t="shared" si="0"/>
        <v>1</v>
      </c>
      <c r="F23">
        <v>0.5</v>
      </c>
      <c r="H23">
        <v>0.5</v>
      </c>
    </row>
    <row r="24" spans="1:9" ht="28.5" x14ac:dyDescent="0.2">
      <c r="A24" s="2" t="s">
        <v>61</v>
      </c>
      <c r="B24" s="2" t="s">
        <v>35</v>
      </c>
      <c r="C24" s="3" t="s">
        <v>15</v>
      </c>
      <c r="D24" s="4" t="s">
        <v>63</v>
      </c>
      <c r="E24" s="2">
        <f t="shared" si="0"/>
        <v>1.5</v>
      </c>
      <c r="F24" s="2">
        <v>0.5</v>
      </c>
      <c r="H24" s="2">
        <v>1</v>
      </c>
    </row>
    <row r="25" spans="1:9" x14ac:dyDescent="0.2">
      <c r="A25"/>
    </row>
    <row r="26" spans="1:9" x14ac:dyDescent="0.2">
      <c r="A26"/>
    </row>
    <row r="27" spans="1:9" x14ac:dyDescent="0.2">
      <c r="A27"/>
    </row>
    <row r="28" spans="1:9" x14ac:dyDescent="0.2">
      <c r="A28"/>
    </row>
    <row r="29" spans="1:9" x14ac:dyDescent="0.2">
      <c r="A29"/>
    </row>
    <row r="30" spans="1:9" x14ac:dyDescent="0.2">
      <c r="A30"/>
    </row>
    <row r="31" spans="1:9" x14ac:dyDescent="0.2">
      <c r="A31"/>
    </row>
    <row r="32" spans="1:9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D19" sqref="D19"/>
    </sheetView>
  </sheetViews>
  <sheetFormatPr defaultRowHeight="14.25" x14ac:dyDescent="0.2"/>
  <cols>
    <col min="1" max="1" width="46.75" bestFit="1" customWidth="1"/>
    <col min="2" max="2" width="15.125" bestFit="1" customWidth="1"/>
    <col min="3" max="3" width="11" bestFit="1" customWidth="1"/>
    <col min="4" max="4" width="21.375" bestFit="1" customWidth="1"/>
    <col min="5" max="5" width="13" bestFit="1" customWidth="1"/>
    <col min="6" max="6" width="13.875" bestFit="1" customWidth="1"/>
    <col min="7" max="7" width="20.125" bestFit="1" customWidth="1"/>
    <col min="8" max="8" width="18" bestFit="1" customWidth="1"/>
    <col min="9" max="9" width="13.875" bestFit="1" customWidth="1"/>
  </cols>
  <sheetData>
    <row r="1" spans="1:9" x14ac:dyDescent="0.2">
      <c r="A1" s="1" t="s">
        <v>39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t="s">
        <v>65</v>
      </c>
      <c r="B2" t="s">
        <v>64</v>
      </c>
      <c r="C2" t="s">
        <v>66</v>
      </c>
      <c r="D2" t="s">
        <v>67</v>
      </c>
      <c r="E2" s="2">
        <f>F2+G2+H2+I2</f>
        <v>1</v>
      </c>
      <c r="F2">
        <v>0.5</v>
      </c>
      <c r="H2">
        <v>0.5</v>
      </c>
    </row>
    <row r="3" spans="1:9" x14ac:dyDescent="0.2">
      <c r="A3" t="s">
        <v>69</v>
      </c>
      <c r="B3" t="s">
        <v>68</v>
      </c>
      <c r="C3" t="s">
        <v>70</v>
      </c>
      <c r="D3" t="s">
        <v>71</v>
      </c>
      <c r="E3" s="2">
        <f>F3+G3+H3+I3</f>
        <v>1.5</v>
      </c>
      <c r="F3">
        <v>0.5</v>
      </c>
      <c r="H3">
        <v>1</v>
      </c>
    </row>
    <row r="4" spans="1:9" x14ac:dyDescent="0.2">
      <c r="A4" t="s">
        <v>72</v>
      </c>
      <c r="B4" t="s">
        <v>73</v>
      </c>
      <c r="C4" t="s">
        <v>74</v>
      </c>
      <c r="D4" s="2" t="s">
        <v>67</v>
      </c>
      <c r="E4" s="2">
        <f>F4+G4+H4+I4</f>
        <v>1</v>
      </c>
      <c r="F4" s="2">
        <v>0.5</v>
      </c>
      <c r="H4">
        <v>0.5</v>
      </c>
    </row>
    <row r="5" spans="1:9" x14ac:dyDescent="0.2">
      <c r="A5" t="s">
        <v>76</v>
      </c>
      <c r="B5" t="s">
        <v>75</v>
      </c>
      <c r="C5" t="s">
        <v>77</v>
      </c>
      <c r="D5" s="5" t="s">
        <v>78</v>
      </c>
      <c r="E5" s="2">
        <f>F5+G5+H5+I5</f>
        <v>1</v>
      </c>
      <c r="F5" s="5">
        <v>0.5</v>
      </c>
      <c r="H5" s="2">
        <v>0.5</v>
      </c>
    </row>
    <row r="6" spans="1:9" x14ac:dyDescent="0.2">
      <c r="A6" t="s">
        <v>80</v>
      </c>
      <c r="B6" t="s">
        <v>79</v>
      </c>
      <c r="C6" t="s">
        <v>81</v>
      </c>
      <c r="D6" s="5" t="s">
        <v>89</v>
      </c>
      <c r="E6" s="2">
        <f t="shared" ref="E6:E15" si="0">F6+G6+H6+I6</f>
        <v>3</v>
      </c>
      <c r="F6" s="5">
        <v>1</v>
      </c>
      <c r="H6" s="5">
        <v>2</v>
      </c>
    </row>
    <row r="7" spans="1:9" x14ac:dyDescent="0.2">
      <c r="A7" t="s">
        <v>83</v>
      </c>
      <c r="B7" t="s">
        <v>82</v>
      </c>
      <c r="C7" t="s">
        <v>84</v>
      </c>
      <c r="D7" s="5" t="s">
        <v>85</v>
      </c>
      <c r="E7" s="2">
        <f t="shared" si="0"/>
        <v>2.5</v>
      </c>
      <c r="F7" s="5">
        <v>1</v>
      </c>
      <c r="H7">
        <v>1.5</v>
      </c>
    </row>
    <row r="8" spans="1:9" x14ac:dyDescent="0.2">
      <c r="A8" t="s">
        <v>95</v>
      </c>
      <c r="B8" t="s">
        <v>86</v>
      </c>
      <c r="C8" s="2" t="s">
        <v>66</v>
      </c>
      <c r="D8" s="5" t="s">
        <v>67</v>
      </c>
      <c r="E8" s="2">
        <f t="shared" si="0"/>
        <v>1</v>
      </c>
      <c r="F8" s="5">
        <v>0.5</v>
      </c>
      <c r="H8">
        <v>0.5</v>
      </c>
    </row>
    <row r="9" spans="1:9" x14ac:dyDescent="0.2">
      <c r="A9" t="s">
        <v>88</v>
      </c>
      <c r="B9" t="s">
        <v>87</v>
      </c>
      <c r="C9" s="2" t="s">
        <v>66</v>
      </c>
      <c r="D9" s="5" t="s">
        <v>67</v>
      </c>
      <c r="E9" s="2">
        <f t="shared" si="0"/>
        <v>1</v>
      </c>
      <c r="F9" s="5">
        <v>0.5</v>
      </c>
      <c r="H9">
        <v>0.5</v>
      </c>
    </row>
    <row r="10" spans="1:9" x14ac:dyDescent="0.2">
      <c r="A10" t="s">
        <v>90</v>
      </c>
      <c r="C10" t="s">
        <v>91</v>
      </c>
      <c r="D10" s="5" t="s">
        <v>92</v>
      </c>
      <c r="E10" s="2">
        <f t="shared" si="0"/>
        <v>2</v>
      </c>
      <c r="F10" s="5">
        <v>2</v>
      </c>
    </row>
    <row r="11" spans="1:9" x14ac:dyDescent="0.2">
      <c r="A11" t="s">
        <v>94</v>
      </c>
      <c r="B11" t="s">
        <v>93</v>
      </c>
      <c r="C11" t="s">
        <v>96</v>
      </c>
      <c r="D11" s="5" t="s">
        <v>97</v>
      </c>
      <c r="E11" s="2">
        <f t="shared" si="0"/>
        <v>4</v>
      </c>
      <c r="F11" s="5">
        <v>1</v>
      </c>
      <c r="H11">
        <v>3</v>
      </c>
    </row>
    <row r="12" spans="1:9" x14ac:dyDescent="0.2">
      <c r="A12" t="s">
        <v>99</v>
      </c>
      <c r="B12" t="s">
        <v>98</v>
      </c>
      <c r="C12" t="s">
        <v>100</v>
      </c>
      <c r="D12" s="5" t="s">
        <v>101</v>
      </c>
      <c r="E12">
        <f t="shared" si="0"/>
        <v>1</v>
      </c>
      <c r="F12" s="5">
        <v>0.5</v>
      </c>
      <c r="H12">
        <v>0.5</v>
      </c>
    </row>
    <row r="13" spans="1:9" x14ac:dyDescent="0.2">
      <c r="A13" t="s">
        <v>103</v>
      </c>
      <c r="B13" t="s">
        <v>102</v>
      </c>
      <c r="C13" t="s">
        <v>104</v>
      </c>
      <c r="D13" s="5" t="s">
        <v>109</v>
      </c>
      <c r="E13" s="2">
        <f t="shared" si="0"/>
        <v>0.5</v>
      </c>
      <c r="F13" s="5">
        <v>0.5</v>
      </c>
    </row>
    <row r="14" spans="1:9" x14ac:dyDescent="0.2">
      <c r="A14" t="s">
        <v>105</v>
      </c>
      <c r="D14" s="5" t="s">
        <v>108</v>
      </c>
      <c r="E14" s="2">
        <f t="shared" si="0"/>
        <v>1</v>
      </c>
      <c r="F14" s="5">
        <v>1</v>
      </c>
    </row>
    <row r="15" spans="1:9" x14ac:dyDescent="0.2">
      <c r="A15" t="s">
        <v>110</v>
      </c>
      <c r="B15" t="s">
        <v>106</v>
      </c>
      <c r="C15" t="s">
        <v>107</v>
      </c>
      <c r="D15" s="5" t="s">
        <v>67</v>
      </c>
      <c r="E15" s="2">
        <f t="shared" si="0"/>
        <v>1</v>
      </c>
      <c r="F15" s="5">
        <v>0.5</v>
      </c>
      <c r="H15">
        <v>0.5</v>
      </c>
    </row>
    <row r="16" spans="1:9" x14ac:dyDescent="0.2">
      <c r="A16" t="s">
        <v>112</v>
      </c>
      <c r="B16" t="s">
        <v>111</v>
      </c>
      <c r="C16" s="2" t="s">
        <v>107</v>
      </c>
      <c r="D16" s="5" t="s">
        <v>67</v>
      </c>
      <c r="E16" s="2">
        <f t="shared" ref="E16" si="1">F16+G16+H16+I16</f>
        <v>1</v>
      </c>
      <c r="F16" s="5">
        <v>0.5</v>
      </c>
      <c r="G16" s="2"/>
      <c r="H16" s="2">
        <v>0.5</v>
      </c>
      <c r="I16" s="2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03月</vt:lpstr>
      <vt:lpstr>04月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2020-04-24T06:38:03Z</dcterms:modified>
</cp:coreProperties>
</file>