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7"/>
  </bookViews>
  <sheets>
    <sheet name="03月" sheetId="1" r:id="rId1"/>
    <sheet name="04月" sheetId="2" r:id="rId2"/>
    <sheet name="05月" sheetId="3" r:id="rId3"/>
    <sheet name="06月" sheetId="4" r:id="rId4"/>
    <sheet name="07月" sheetId="5" r:id="rId5"/>
    <sheet name="08月" sheetId="6" r:id="rId6"/>
    <sheet name="09月" sheetId="7" r:id="rId7"/>
    <sheet name="10月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7" l="1"/>
  <c r="J2" i="7" l="1"/>
  <c r="J3" i="7"/>
  <c r="J8" i="7"/>
  <c r="J5" i="7" l="1"/>
  <c r="J6" i="7"/>
  <c r="J7" i="7"/>
  <c r="J4" i="7"/>
  <c r="H16" i="6" l="1"/>
  <c r="H17" i="6"/>
  <c r="H18" i="6"/>
  <c r="H19" i="6"/>
  <c r="H10" i="6" l="1"/>
  <c r="H11" i="6"/>
  <c r="H12" i="6"/>
  <c r="H13" i="6"/>
  <c r="H14" i="6"/>
  <c r="H15" i="6"/>
  <c r="H9" i="6" l="1"/>
  <c r="H8" i="6"/>
  <c r="H7" i="6"/>
  <c r="H5" i="6"/>
  <c r="H4" i="6"/>
  <c r="H2" i="6"/>
  <c r="H6" i="6"/>
  <c r="H3" i="6"/>
  <c r="G18" i="5" l="1"/>
  <c r="G15" i="4" l="1"/>
  <c r="G16" i="5" l="1"/>
  <c r="G17" i="5"/>
  <c r="G19" i="5"/>
  <c r="G20" i="5"/>
  <c r="G21" i="5"/>
  <c r="G14" i="5"/>
  <c r="G12" i="5"/>
  <c r="G13" i="5"/>
  <c r="G15" i="5"/>
  <c r="G10" i="5" l="1"/>
  <c r="G11" i="5"/>
  <c r="G8" i="5" l="1"/>
  <c r="G9" i="5"/>
  <c r="G5" i="5" l="1"/>
  <c r="G6" i="5"/>
  <c r="G7" i="5"/>
  <c r="G4" i="5" l="1"/>
  <c r="G3" i="5"/>
  <c r="G2" i="5"/>
  <c r="G25" i="4" l="1"/>
  <c r="G26" i="4"/>
  <c r="G27" i="4"/>
  <c r="G28" i="4"/>
  <c r="G32" i="4" l="1"/>
  <c r="G31" i="4"/>
  <c r="G30" i="4" l="1"/>
  <c r="G24" i="4" l="1"/>
  <c r="G23" i="4"/>
  <c r="G22" i="4"/>
  <c r="G29" i="4"/>
  <c r="G13" i="4"/>
  <c r="G9" i="4"/>
  <c r="G7" i="4"/>
  <c r="G16" i="4"/>
  <c r="G17" i="4"/>
  <c r="G19" i="4"/>
  <c r="G21" i="4"/>
  <c r="G10" i="4"/>
  <c r="G11" i="4"/>
  <c r="G12" i="4"/>
  <c r="G14" i="4"/>
  <c r="G20" i="4"/>
  <c r="G18" i="4"/>
  <c r="G5" i="4"/>
  <c r="G6" i="4"/>
  <c r="G8" i="4"/>
  <c r="G4" i="4"/>
  <c r="G3" i="4"/>
  <c r="G2" i="4"/>
  <c r="E21" i="3"/>
  <c r="E22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<sst xmlns="http://schemas.openxmlformats.org/spreadsheetml/2006/main" count="776" uniqueCount="535">
  <si>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</si>
  <si>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</si>
  <si>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</si>
  <si>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</si>
  <si>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</si>
  <si>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</si>
  <si>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</si>
  <si>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</si>
  <si>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</si>
  <si>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</si>
  <si>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</si>
  <si>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</si>
  <si>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</si>
  <si>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</si>
  <si>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</si>
  <si>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</si>
  <si>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</si>
  <si>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</si>
  <si>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</si>
  <si>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</si>
  <si>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</si>
  <si>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</si>
  <si>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</si>
  <si>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</si>
  <si>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</si>
  <si>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</si>
  <si>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</si>
  <si>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</si>
  <si>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</si>
  <si>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</si>
  <si>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</si>
  <si>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</si>
  <si>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</si>
  <si>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</si>
  <si>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</si>
  <si>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</si>
  <si>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</si>
  <si>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</si>
  <si>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</si>
  <si>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</si>
  <si>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</si>
  <si>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</si>
  <si>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</si>
  <si>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</si>
  <si>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</si>
  <si>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</si>
  <si>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</si>
  <si>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</si>
  <si>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</si>
  <si>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</si>
  <si>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</si>
  <si>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</si>
  <si>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</si>
  <si>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</si>
  <si>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</si>
  <si>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</si>
  <si>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</si>
  <si>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</si>
  <si>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</si>
  <si>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</si>
  <si>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</si>
  <si>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</si>
  <si>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</si>
  <si>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</si>
  <si>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</si>
  <si>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</si>
  <si>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</si>
  <si>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</si>
  <si>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</si>
  <si>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</si>
  <si>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</si>
  <si>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</si>
  <si>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</si>
  <si>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</si>
  <si>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</si>
  <si>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</si>
  <si>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</si>
  <si>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</si>
  <si>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</si>
  <si>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</si>
  <si>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</si>
  <si>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</si>
  <si>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</si>
  <si>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</si>
  <si>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</si>
  <si>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</si>
  <si>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</si>
  <si>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</si>
  <si>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</si>
  <si>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</si>
  <si>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</si>
  <si>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</si>
  <si>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</si>
  <si>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</si>
  <si>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</si>
  <si>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</si>
  <si>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</si>
  <si>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</si>
  <si>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</si>
  <si>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</si>
  <si>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</si>
  <si>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</si>
  <si>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</si>
  <si>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</si>
  <si>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</si>
  <si>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</si>
  <si>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</si>
  <si>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</si>
  <si>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</si>
  <si>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</si>
  <si>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</si>
  <si>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</si>
  <si>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</si>
  <si>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</si>
  <si>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</si>
  <si>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</si>
  <si>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</si>
  <si>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</si>
  <si>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</si>
  <si>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</si>
  <si>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</si>
  <si>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</si>
  <si>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</si>
  <si>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</si>
  <si>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</si>
  <si>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</si>
  <si>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</si>
  <si>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</si>
  <si>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</si>
  <si>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</si>
  <si>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</si>
  <si>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</si>
  <si>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</si>
  <si>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</si>
  <si>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</si>
  <si>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</si>
  <si>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</si>
  <si>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</si>
  <si>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</si>
  <si>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</si>
  <si>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</si>
  <si>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</si>
  <si>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</si>
  <si>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</si>
  <si>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</si>
  <si>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</si>
  <si>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</si>
  <si>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</si>
  <si>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</si>
  <si>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</si>
  <si>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</si>
  <si>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</si>
  <si>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</si>
  <si>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</si>
  <si>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</si>
  <si>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</si>
  <si>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</si>
  <si>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</si>
  <si>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</si>
  <si>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</si>
  <si>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</si>
  <si>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</si>
  <si>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</si>
  <si>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</si>
  <si>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</si>
  <si>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</si>
  <si>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</si>
  <si>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</si>
  <si>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</si>
  <si>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</si>
  <si>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</si>
  <si>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</si>
  <si>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</si>
  <si>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</si>
  <si>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</si>
  <si>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</si>
  <si>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</si>
  <si>
    <t>太平人寿2020版线上医生增值服务</t>
    <phoneticPr fontId="2" type="noConversion"/>
  </si>
  <si>
    <t>页面内容修改</t>
    <phoneticPr fontId="2" type="noConversion"/>
  </si>
  <si>
    <t>HLS19313B017</t>
    <phoneticPr fontId="2" type="noConversion"/>
  </si>
  <si>
    <t>四川乐山国寿重疾绿通增订项目</t>
    <phoneticPr fontId="2" type="noConversion"/>
  </si>
  <si>
    <t>程利军</t>
    <phoneticPr fontId="2" type="noConversion"/>
  </si>
  <si>
    <t>HLS2051010B017</t>
    <phoneticPr fontId="2" type="noConversion"/>
  </si>
  <si>
    <t>国寿贵州黔东南电话医生</t>
    <phoneticPr fontId="2" type="noConversion"/>
  </si>
  <si>
    <t>HLS19493B017</t>
    <phoneticPr fontId="2" type="noConversion"/>
  </si>
  <si>
    <t>贵州国寿毕节分公司重疾绿通增订项目</t>
    <phoneticPr fontId="2" type="noConversion"/>
  </si>
  <si>
    <t>HLS2061001B017</t>
    <phoneticPr fontId="3" type="noConversion"/>
  </si>
  <si>
    <t>国寿武威快捷垫付重疾绿通项目</t>
    <phoneticPr fontId="3" type="noConversion"/>
  </si>
  <si>
    <t>程利军</t>
    <phoneticPr fontId="3" type="noConversion"/>
  </si>
  <si>
    <t>配置珊瑚激活</t>
    <phoneticPr fontId="3" type="noConversion"/>
  </si>
  <si>
    <t>S15903BX</t>
    <phoneticPr fontId="3" type="noConversion"/>
  </si>
  <si>
    <t>国联人寿健康增值服务</t>
    <phoneticPr fontId="3" type="noConversion"/>
  </si>
  <si>
    <t>李冉冉</t>
    <phoneticPr fontId="3" type="noConversion"/>
  </si>
  <si>
    <t>服务对接、数据回传</t>
    <phoneticPr fontId="3" type="noConversion"/>
  </si>
  <si>
    <t>HLS2061003B017</t>
    <phoneticPr fontId="3" type="noConversion"/>
  </si>
  <si>
    <t>汪希慧</t>
    <phoneticPr fontId="3" type="noConversion"/>
  </si>
  <si>
    <t>服务对接</t>
    <phoneticPr fontId="3" type="noConversion"/>
  </si>
  <si>
    <t>COM19701Q031</t>
    <phoneticPr fontId="3" type="noConversion"/>
  </si>
  <si>
    <t>沈阳德仁养老项目（医疗+救援）</t>
    <phoneticPr fontId="3" type="noConversion"/>
  </si>
  <si>
    <t>陈洪霞</t>
    <phoneticPr fontId="3" type="noConversion"/>
  </si>
  <si>
    <t>服务对接</t>
    <phoneticPr fontId="3" type="noConversion"/>
  </si>
  <si>
    <t>国寿武威快捷垫付重疾绿通项目</t>
    <phoneticPr fontId="3" type="noConversion"/>
  </si>
  <si>
    <t>HLS2061001B017</t>
    <phoneticPr fontId="3" type="noConversion"/>
  </si>
  <si>
    <t>程利军</t>
    <phoneticPr fontId="3" type="noConversion"/>
  </si>
  <si>
    <t>HLS2041002B063</t>
    <phoneticPr fontId="3" type="noConversion"/>
  </si>
  <si>
    <t>新华健康2020 健康救援卡类服务项目</t>
    <phoneticPr fontId="3" type="noConversion"/>
  </si>
  <si>
    <t>运营开发公众号需求</t>
    <phoneticPr fontId="3" type="noConversion"/>
  </si>
  <si>
    <t>李小慧</t>
    <phoneticPr fontId="3" type="noConversion"/>
  </si>
  <si>
    <t>孔美霞</t>
    <phoneticPr fontId="3" type="noConversion"/>
  </si>
  <si>
    <t>服务对接</t>
    <phoneticPr fontId="3" type="noConversion"/>
  </si>
  <si>
    <t>需求整理</t>
    <phoneticPr fontId="3" type="noConversion"/>
  </si>
  <si>
    <t>赵彤</t>
    <phoneticPr fontId="3" type="noConversion"/>
  </si>
  <si>
    <t>对接开始时间</t>
    <phoneticPr fontId="3" type="noConversion"/>
  </si>
  <si>
    <t>2020年西藏国寿重疾绿通卡增订项目</t>
    <phoneticPr fontId="3" type="noConversion"/>
  </si>
  <si>
    <t>HLS2061006B017</t>
    <phoneticPr fontId="3" type="noConversion"/>
  </si>
  <si>
    <t>俞红</t>
    <phoneticPr fontId="3" type="noConversion"/>
  </si>
  <si>
    <t>国寿广安重疾绿通及垫付项目</t>
    <phoneticPr fontId="3" type="noConversion"/>
  </si>
  <si>
    <t>HLS202008B017</t>
    <phoneticPr fontId="3" type="noConversion"/>
  </si>
  <si>
    <t>程利军</t>
    <phoneticPr fontId="3" type="noConversion"/>
  </si>
  <si>
    <t>汪希慧</t>
    <phoneticPr fontId="3" type="noConversion"/>
  </si>
  <si>
    <t>HLS19A006B017</t>
    <phoneticPr fontId="3" type="noConversion"/>
  </si>
  <si>
    <t>太平人寿2020版线上医生增值服务</t>
    <phoneticPr fontId="3" type="noConversion"/>
  </si>
  <si>
    <t>页面更新需求</t>
    <phoneticPr fontId="3" type="noConversion"/>
  </si>
  <si>
    <t>国益保医疗救援项目</t>
    <phoneticPr fontId="3" type="noConversion"/>
  </si>
  <si>
    <t>HLS2061001Q031</t>
    <phoneticPr fontId="3" type="noConversion"/>
  </si>
  <si>
    <t>服务对接</t>
    <phoneticPr fontId="3" type="noConversion"/>
  </si>
  <si>
    <t>国寿成都重疾绿通及快捷垫付项目</t>
    <phoneticPr fontId="3" type="noConversion"/>
  </si>
  <si>
    <t>HLS202001B017</t>
    <phoneticPr fontId="3" type="noConversion"/>
  </si>
  <si>
    <t>程利军</t>
    <phoneticPr fontId="3" type="noConversion"/>
  </si>
  <si>
    <t>普惠自营商城基因检测c端服务项目</t>
    <phoneticPr fontId="3" type="noConversion"/>
  </si>
  <si>
    <t>HLS2061001G016</t>
    <phoneticPr fontId="3" type="noConversion"/>
  </si>
  <si>
    <t>肖蓥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</si>
  <si>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</si>
  <si>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</si>
  <si>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</si>
  <si>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前海财重疾绿通项目</t>
    <phoneticPr fontId="3" type="noConversion"/>
  </si>
  <si>
    <t>HLS203008B017</t>
    <phoneticPr fontId="3" type="noConversion"/>
  </si>
  <si>
    <t>汪希慧</t>
    <phoneticPr fontId="3" type="noConversion"/>
  </si>
  <si>
    <t>服务对接、FTP</t>
    <phoneticPr fontId="3" type="noConversion"/>
  </si>
  <si>
    <t>暂停</t>
    <phoneticPr fontId="3" type="noConversion"/>
  </si>
  <si>
    <t>等待联调上线</t>
    <phoneticPr fontId="3" type="noConversion"/>
  </si>
  <si>
    <t>安心广告落地页开发</t>
    <phoneticPr fontId="3" type="noConversion"/>
  </si>
  <si>
    <t>孔美霞</t>
    <phoneticPr fontId="3" type="noConversion"/>
  </si>
  <si>
    <t>落地页开发</t>
    <phoneticPr fontId="3" type="noConversion"/>
  </si>
  <si>
    <t>优保科技-医疗服务项目</t>
    <phoneticPr fontId="3" type="noConversion"/>
  </si>
  <si>
    <t>HLS195002D017</t>
    <phoneticPr fontId="3" type="noConversion"/>
  </si>
  <si>
    <t>赵金辉</t>
    <phoneticPr fontId="3" type="noConversion"/>
  </si>
  <si>
    <t>服务对接</t>
    <phoneticPr fontId="3" type="noConversion"/>
  </si>
  <si>
    <t>暂停</t>
    <phoneticPr fontId="3" type="noConversion"/>
  </si>
  <si>
    <t>S16208BX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</si>
  <si>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</si>
  <si>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</si>
  <si>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数据加密对接</t>
    <phoneticPr fontId="3" type="noConversion"/>
  </si>
  <si>
    <t>珊瑚重疾服务页面更新</t>
    <phoneticPr fontId="3" type="noConversion"/>
  </si>
  <si>
    <t>前端页面修改</t>
    <phoneticPr fontId="3" type="noConversion"/>
  </si>
  <si>
    <t>英大团险健康管理服务</t>
    <phoneticPr fontId="3" type="noConversion"/>
  </si>
  <si>
    <t>HLS19C016B017</t>
    <phoneticPr fontId="3" type="noConversion"/>
  </si>
  <si>
    <t>岳志涛</t>
    <phoneticPr fontId="3" type="noConversion"/>
  </si>
  <si>
    <t>联通-信诺救援和健康项目</t>
    <phoneticPr fontId="3" type="noConversion"/>
  </si>
  <si>
    <t>HLS2061002Q063</t>
    <phoneticPr fontId="3" type="noConversion"/>
  </si>
  <si>
    <t>刘念</t>
    <phoneticPr fontId="3" type="noConversion"/>
  </si>
  <si>
    <t>服务对接</t>
    <phoneticPr fontId="3" type="noConversion"/>
  </si>
  <si>
    <t>《远盟救援》小程序</t>
    <phoneticPr fontId="3" type="noConversion"/>
  </si>
  <si>
    <t>范文文</t>
    <phoneticPr fontId="3" type="noConversion"/>
  </si>
  <si>
    <t>BJS2051005H019</t>
    <phoneticPr fontId="3" type="noConversion"/>
  </si>
  <si>
    <t>服务对接（小程序）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</si>
  <si>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</si>
  <si>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</si>
  <si>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数据回传接口开发</t>
    <phoneticPr fontId="3" type="noConversion"/>
  </si>
  <si>
    <t>对接结束时间</t>
    <phoneticPr fontId="3" type="noConversion"/>
  </si>
  <si>
    <t>华农健康管理增值服务</t>
    <phoneticPr fontId="3" type="noConversion"/>
  </si>
  <si>
    <t>友邦2017版团险组合计划增值服务</t>
    <phoneticPr fontId="3" type="noConversion"/>
  </si>
  <si>
    <t>S16909BX</t>
    <phoneticPr fontId="3" type="noConversion"/>
  </si>
  <si>
    <t>汪希慧</t>
    <phoneticPr fontId="3" type="noConversion"/>
  </si>
  <si>
    <t>配置珊瑚激活</t>
    <phoneticPr fontId="3" type="noConversion"/>
  </si>
  <si>
    <t>HLS19316B017</t>
    <phoneticPr fontId="3" type="noConversion"/>
  </si>
  <si>
    <t>贵州国寿黔东南分公司重疾绿通卡增订业务</t>
    <phoneticPr fontId="3" type="noConversion"/>
  </si>
  <si>
    <t>程利军</t>
    <phoneticPr fontId="3" type="noConversion"/>
  </si>
  <si>
    <t>HLS2061015B017</t>
    <phoneticPr fontId="3" type="noConversion"/>
  </si>
  <si>
    <t>国寿重庆电销快捷垫付重疾绿通项目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</si>
  <si>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</si>
  <si>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</si>
  <si>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</si>
  <si>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HLS2061005B017</t>
    <phoneticPr fontId="3" type="noConversion"/>
  </si>
  <si>
    <t>国寿贵州紫云快捷垫付重疾绿通项目</t>
    <phoneticPr fontId="3" type="noConversion"/>
  </si>
  <si>
    <t>HLS19110B017</t>
    <phoneticPr fontId="3" type="noConversion"/>
  </si>
  <si>
    <t>北京国寿重疾卡增订项目</t>
    <phoneticPr fontId="3" type="noConversion"/>
  </si>
  <si>
    <t>HLS202028B017</t>
    <phoneticPr fontId="3" type="noConversion"/>
  </si>
  <si>
    <t>国寿西藏快捷垫付重疾绿通项目</t>
    <phoneticPr fontId="3" type="noConversion"/>
  </si>
  <si>
    <t>刘金芳</t>
    <phoneticPr fontId="3" type="noConversion"/>
  </si>
  <si>
    <t>程利军</t>
    <phoneticPr fontId="3" type="noConversion"/>
  </si>
  <si>
    <t>服务对接、API开发</t>
    <phoneticPr fontId="3" type="noConversion"/>
  </si>
  <si>
    <t>等待产品上线</t>
    <phoneticPr fontId="3" type="noConversion"/>
  </si>
  <si>
    <t>交付开发</t>
    <phoneticPr fontId="3" type="noConversion"/>
  </si>
  <si>
    <t>接口交付、准备联调</t>
    <phoneticPr fontId="3" type="noConversion"/>
  </si>
  <si>
    <t>安心健康管家公众号开发需求</t>
    <phoneticPr fontId="3" type="noConversion"/>
  </si>
  <si>
    <t>友邦2017版团险组合计划增值服务</t>
    <phoneticPr fontId="2" type="noConversion"/>
  </si>
  <si>
    <t>S16909BX</t>
    <phoneticPr fontId="2" type="noConversion"/>
  </si>
  <si>
    <t>汪希慧</t>
    <phoneticPr fontId="2" type="noConversion"/>
  </si>
  <si>
    <t>COM18C05B031</t>
    <phoneticPr fontId="2" type="noConversion"/>
  </si>
  <si>
    <t>服务对接</t>
    <phoneticPr fontId="2" type="noConversion"/>
  </si>
  <si>
    <t>水滴保健康咨询增值服务</t>
    <phoneticPr fontId="2" type="noConversion"/>
  </si>
  <si>
    <t>服务对接、集成页开发</t>
    <phoneticPr fontId="3" type="noConversion"/>
  </si>
  <si>
    <t>浙江国寿健康管理项目</t>
    <phoneticPr fontId="2" type="noConversion"/>
  </si>
  <si>
    <t>HLS204006B017</t>
    <phoneticPr fontId="2" type="noConversion"/>
  </si>
  <si>
    <t>陈飞</t>
    <phoneticPr fontId="2" type="noConversion"/>
  </si>
  <si>
    <t>API开发、个性化配置</t>
    <phoneticPr fontId="2" type="noConversion"/>
  </si>
  <si>
    <t>安心公众号4个落地页</t>
    <phoneticPr fontId="2" type="noConversion"/>
  </si>
  <si>
    <t>孔美霞</t>
    <phoneticPr fontId="2" type="noConversion"/>
  </si>
  <si>
    <t>安心公众号营养课落地页</t>
    <phoneticPr fontId="2" type="noConversion"/>
  </si>
  <si>
    <t>肖蓥</t>
    <phoneticPr fontId="2" type="noConversion"/>
  </si>
  <si>
    <t>落地页开发</t>
    <phoneticPr fontId="2" type="noConversion"/>
  </si>
  <si>
    <t>服务对接、集成页开发、接口改造</t>
    <phoneticPr fontId="3" type="noConversion"/>
  </si>
  <si>
    <t>华泰人寿保险股份有限公司采购协议</t>
    <phoneticPr fontId="2" type="noConversion"/>
  </si>
  <si>
    <t>S15A12BX</t>
    <phoneticPr fontId="2" type="noConversion"/>
  </si>
  <si>
    <t>林小雁</t>
    <phoneticPr fontId="2" type="noConversion"/>
  </si>
  <si>
    <t>数据提取</t>
    <phoneticPr fontId="2" type="noConversion"/>
  </si>
  <si>
    <t>新增开发需求</t>
    <phoneticPr fontId="2" type="noConversion"/>
  </si>
  <si>
    <t>Picc健康-Picc寿总公司传统服务</t>
    <phoneticPr fontId="2" type="noConversion"/>
  </si>
  <si>
    <t>COM19104B031</t>
    <phoneticPr fontId="2" type="noConversion"/>
  </si>
  <si>
    <t>程利军</t>
    <phoneticPr fontId="2" type="noConversion"/>
  </si>
  <si>
    <t>接口对接</t>
    <phoneticPr fontId="2" type="noConversion"/>
  </si>
  <si>
    <t>开发医院清单页面</t>
    <phoneticPr fontId="2" type="noConversion"/>
  </si>
  <si>
    <t>曾庆宇</t>
    <phoneticPr fontId="2" type="noConversion"/>
  </si>
  <si>
    <t>开发页面</t>
    <phoneticPr fontId="2" type="noConversion"/>
  </si>
  <si>
    <t>安心落地页迁移</t>
    <phoneticPr fontId="2" type="noConversion"/>
  </si>
  <si>
    <t>孔美霞</t>
    <phoneticPr fontId="2" type="noConversion"/>
  </si>
  <si>
    <t>域名迁移</t>
    <phoneticPr fontId="2" type="noConversion"/>
  </si>
  <si>
    <t>COM19B01Q031</t>
    <phoneticPr fontId="2" type="noConversion"/>
  </si>
  <si>
    <t>鼎泰弘扬（北京）科技有限公司</t>
    <phoneticPr fontId="2" type="noConversion"/>
  </si>
  <si>
    <t>赵彤</t>
    <phoneticPr fontId="2" type="noConversion"/>
  </si>
  <si>
    <t>田丽娜</t>
    <phoneticPr fontId="2" type="noConversion"/>
  </si>
  <si>
    <t>落地页开发</t>
    <phoneticPr fontId="2" type="noConversion"/>
  </si>
  <si>
    <t>电话医生落地页开发</t>
    <phoneticPr fontId="2" type="noConversion"/>
  </si>
  <si>
    <t>COM19701Q031</t>
    <phoneticPr fontId="2" type="noConversion"/>
  </si>
  <si>
    <t>寰康方舟医疗救援项目</t>
    <phoneticPr fontId="2" type="noConversion"/>
  </si>
  <si>
    <t>陈洪霞</t>
    <phoneticPr fontId="2" type="noConversion"/>
  </si>
  <si>
    <t>服务对接</t>
    <phoneticPr fontId="2" type="noConversion"/>
  </si>
  <si>
    <t>HLS2071003B031</t>
    <phoneticPr fontId="2" type="noConversion"/>
  </si>
  <si>
    <t>行维科技健康救援服务项目</t>
    <phoneticPr fontId="2" type="noConversion"/>
  </si>
  <si>
    <t>范文文</t>
    <phoneticPr fontId="2" type="noConversion"/>
  </si>
  <si>
    <t>安心营养课落地页</t>
    <phoneticPr fontId="2" type="noConversion"/>
  </si>
  <si>
    <t>孔美霞</t>
    <phoneticPr fontId="2" type="noConversion"/>
  </si>
  <si>
    <t>落地页开发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</si>
  <si>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</si>
  <si>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</si>
  <si>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汪希慧</t>
    <phoneticPr fontId="2" type="noConversion"/>
  </si>
  <si>
    <t>集成页开发、接口调整</t>
    <phoneticPr fontId="2" type="noConversion"/>
  </si>
  <si>
    <t>HLS202006B017</t>
    <phoneticPr fontId="2" type="noConversion"/>
  </si>
  <si>
    <t>上海国寿重疾绿通增订项目</t>
    <phoneticPr fontId="2" type="noConversion"/>
  </si>
  <si>
    <t>新增产品对接、页面开发</t>
    <phoneticPr fontId="2" type="noConversion"/>
  </si>
  <si>
    <t>HLS2081001B031</t>
    <phoneticPr fontId="2" type="noConversion"/>
  </si>
  <si>
    <t>重庆税优项目</t>
    <phoneticPr fontId="2" type="noConversion"/>
  </si>
  <si>
    <t>落地页开发</t>
    <phoneticPr fontId="2" type="noConversion"/>
  </si>
  <si>
    <t>微磁接口开发</t>
    <phoneticPr fontId="2" type="noConversion"/>
  </si>
  <si>
    <t>接口交付联调</t>
    <phoneticPr fontId="2" type="noConversion"/>
  </si>
  <si>
    <t>汪希慧</t>
    <phoneticPr fontId="2" type="noConversion"/>
  </si>
  <si>
    <t>集成页开发</t>
    <phoneticPr fontId="2" type="noConversion"/>
  </si>
  <si>
    <t>接口交付联调</t>
    <phoneticPr fontId="2" type="noConversion"/>
  </si>
  <si>
    <t>HLS2071003B031</t>
    <phoneticPr fontId="2" type="noConversion"/>
  </si>
  <si>
    <t>行维科技健康救援服务项目</t>
    <phoneticPr fontId="2" type="noConversion"/>
  </si>
  <si>
    <t>范文文</t>
    <phoneticPr fontId="2" type="noConversion"/>
  </si>
  <si>
    <t>服务对接</t>
    <phoneticPr fontId="2" type="noConversion"/>
  </si>
  <si>
    <t>太平人寿2020版线上医生增值服务</t>
    <phoneticPr fontId="2" type="noConversion"/>
  </si>
  <si>
    <t>自助挂号实时备案</t>
    <phoneticPr fontId="2" type="noConversion"/>
  </si>
  <si>
    <t>内蒙古国寿家庭医生卡项目</t>
    <phoneticPr fontId="2" type="noConversion"/>
  </si>
  <si>
    <t>数据接口开发</t>
    <phoneticPr fontId="2" type="noConversion"/>
  </si>
  <si>
    <t>申婷</t>
    <phoneticPr fontId="2" type="noConversion"/>
  </si>
  <si>
    <t>魔笛APP</t>
    <phoneticPr fontId="2" type="noConversion"/>
  </si>
  <si>
    <t>刘金芳</t>
    <phoneticPr fontId="2" type="noConversion"/>
  </si>
  <si>
    <t>项目对接</t>
    <phoneticPr fontId="2" type="noConversion"/>
  </si>
  <si>
    <t>岳志涛</t>
    <phoneticPr fontId="2" type="noConversion"/>
  </si>
  <si>
    <t>轻松筹电话医生</t>
    <phoneticPr fontId="2" type="noConversion"/>
  </si>
  <si>
    <t>李小慧</t>
    <phoneticPr fontId="2" type="noConversion"/>
  </si>
  <si>
    <t>汪希慧</t>
    <phoneticPr fontId="2" type="noConversion"/>
  </si>
  <si>
    <t>定制化开发</t>
    <phoneticPr fontId="2" type="noConversion"/>
  </si>
  <si>
    <t>水滴保健康咨询增值服务</t>
    <phoneticPr fontId="2" type="noConversion"/>
  </si>
  <si>
    <t>COM18C05B031</t>
    <phoneticPr fontId="2" type="noConversion"/>
  </si>
  <si>
    <t>集成页开发</t>
    <phoneticPr fontId="2" type="noConversion"/>
  </si>
  <si>
    <t>中荷人寿健康服务项目</t>
    <phoneticPr fontId="2" type="noConversion"/>
  </si>
  <si>
    <t>HLS2061020B017</t>
    <phoneticPr fontId="2" type="noConversion"/>
  </si>
  <si>
    <t>新华重疾</t>
    <phoneticPr fontId="2" type="noConversion"/>
  </si>
  <si>
    <t>汪希慧</t>
    <phoneticPr fontId="2" type="noConversion"/>
  </si>
  <si>
    <t>汪希慧</t>
    <phoneticPr fontId="2" type="noConversion"/>
  </si>
  <si>
    <t>新华人寿健康救援项目</t>
    <phoneticPr fontId="2" type="noConversion"/>
  </si>
  <si>
    <t>S18102BY</t>
    <phoneticPr fontId="2" type="noConversion"/>
  </si>
  <si>
    <t>李小慧</t>
    <phoneticPr fontId="2" type="noConversion"/>
  </si>
  <si>
    <t>备案对接方式调整</t>
    <phoneticPr fontId="2" type="noConversion"/>
  </si>
  <si>
    <t>服务页面开发*5</t>
    <phoneticPr fontId="2" type="noConversion"/>
  </si>
  <si>
    <t>HLS2061002Q031</t>
    <phoneticPr fontId="2" type="noConversion"/>
  </si>
  <si>
    <t>栈略数据增值服务项目</t>
    <phoneticPr fontId="2" type="noConversion"/>
  </si>
  <si>
    <t>刘震</t>
    <phoneticPr fontId="2" type="noConversion"/>
  </si>
  <si>
    <t>备案接口对接</t>
    <phoneticPr fontId="2" type="noConversion"/>
  </si>
  <si>
    <t>备案接口对接</t>
    <phoneticPr fontId="2" type="noConversion"/>
  </si>
  <si>
    <t>S18102BY</t>
    <phoneticPr fontId="2" type="noConversion"/>
  </si>
  <si>
    <t>梅振兴</t>
    <phoneticPr fontId="2" type="noConversion"/>
  </si>
  <si>
    <t>HLS2081024B017</t>
    <phoneticPr fontId="2" type="noConversion"/>
  </si>
  <si>
    <t>度小满健康管理增值服务项目</t>
    <phoneticPr fontId="2" type="noConversion"/>
  </si>
  <si>
    <t>COM19706B031</t>
    <phoneticPr fontId="2" type="noConversion"/>
  </si>
  <si>
    <t>安心百万医疗2019增值服务</t>
    <phoneticPr fontId="2" type="noConversion"/>
  </si>
  <si>
    <t>C3C5集成页开发</t>
    <phoneticPr fontId="2" type="noConversion"/>
  </si>
  <si>
    <t>陆家嘴国泰健康管理增值服务</t>
    <phoneticPr fontId="2" type="noConversion"/>
  </si>
  <si>
    <t>HLS2081017B017</t>
    <phoneticPr fontId="2" type="noConversion"/>
  </si>
  <si>
    <t>状态</t>
    <phoneticPr fontId="2" type="noConversion"/>
  </si>
  <si>
    <t>待确认</t>
    <phoneticPr fontId="2" type="noConversion"/>
  </si>
  <si>
    <t>接口交付</t>
    <phoneticPr fontId="2" type="noConversion"/>
  </si>
  <si>
    <t>下发需求文档</t>
    <phoneticPr fontId="2" type="noConversion"/>
  </si>
  <si>
    <t>备案接口完成，服务页面开发中</t>
    <phoneticPr fontId="2" type="noConversion"/>
  </si>
  <si>
    <t>接口交付联调</t>
    <phoneticPr fontId="2" type="noConversion"/>
  </si>
  <si>
    <t>——</t>
    <phoneticPr fontId="2" type="noConversion"/>
  </si>
  <si>
    <t>——</t>
    <phoneticPr fontId="2" type="noConversion"/>
  </si>
  <si>
    <t>9月2日（没有联调）</t>
    <phoneticPr fontId="2" type="noConversion"/>
  </si>
  <si>
    <t>未评估</t>
    <phoneticPr fontId="2" type="noConversion"/>
  </si>
  <si>
    <t>状态</t>
    <phoneticPr fontId="2" type="noConversion"/>
  </si>
  <si>
    <t>开发完成时间</t>
    <phoneticPr fontId="3" type="noConversion"/>
  </si>
  <si>
    <t>开发完成时间</t>
    <phoneticPr fontId="3" type="noConversion"/>
  </si>
  <si>
    <t>需求确认时间</t>
    <phoneticPr fontId="2" type="noConversion"/>
  </si>
  <si>
    <t>对接类型</t>
    <phoneticPr fontId="2" type="noConversion"/>
  </si>
  <si>
    <t>定制化</t>
    <phoneticPr fontId="2" type="noConversion"/>
  </si>
  <si>
    <t>备案对接</t>
    <phoneticPr fontId="2" type="noConversion"/>
  </si>
  <si>
    <t>HLS2081025B017</t>
    <phoneticPr fontId="2" type="noConversion"/>
  </si>
  <si>
    <t>贵州VIP客户项目</t>
    <phoneticPr fontId="2" type="noConversion"/>
  </si>
  <si>
    <t>吴跃</t>
    <phoneticPr fontId="2" type="noConversion"/>
  </si>
  <si>
    <t>HLS2081001Q016</t>
    <phoneticPr fontId="2" type="noConversion"/>
  </si>
  <si>
    <t>湖南智麦健康咨询项目</t>
    <phoneticPr fontId="2" type="noConversion"/>
  </si>
  <si>
    <t>标准化</t>
    <phoneticPr fontId="2" type="noConversion"/>
  </si>
  <si>
    <t>接口交付、联调中</t>
    <phoneticPr fontId="2" type="noConversion"/>
  </si>
  <si>
    <t>禾一海诚健康卡项目</t>
    <phoneticPr fontId="2" type="noConversion"/>
  </si>
  <si>
    <t>HLS2091004B017</t>
    <phoneticPr fontId="2" type="noConversion"/>
  </si>
  <si>
    <t>梅振兴</t>
    <phoneticPr fontId="2" type="noConversion"/>
  </si>
  <si>
    <t>服务对接</t>
    <phoneticPr fontId="2" type="noConversion"/>
  </si>
  <si>
    <t>标准化</t>
    <phoneticPr fontId="2" type="noConversion"/>
  </si>
  <si>
    <t>数据对接</t>
    <phoneticPr fontId="2" type="noConversion"/>
  </si>
  <si>
    <t>李小慧</t>
    <phoneticPr fontId="2" type="noConversion"/>
  </si>
  <si>
    <t>集成页开发</t>
    <phoneticPr fontId="2" type="noConversion"/>
  </si>
  <si>
    <t>定制化</t>
    <phoneticPr fontId="2" type="noConversion"/>
  </si>
  <si>
    <t>星益健康医疗咨询</t>
    <phoneticPr fontId="2" type="noConversion"/>
  </si>
  <si>
    <t>HLS2071002H016</t>
    <phoneticPr fontId="2" type="noConversion"/>
  </si>
  <si>
    <t>岳志涛</t>
    <phoneticPr fontId="2" type="noConversion"/>
  </si>
  <si>
    <t>集成页开发</t>
    <phoneticPr fontId="2" type="noConversion"/>
  </si>
  <si>
    <t>定制化</t>
    <phoneticPr fontId="2" type="noConversion"/>
  </si>
  <si>
    <t>定制化</t>
    <phoneticPr fontId="2" type="noConversion"/>
  </si>
  <si>
    <t>接口开发</t>
    <phoneticPr fontId="2" type="noConversion"/>
  </si>
  <si>
    <t>定制化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</si>
  <si>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</si>
  <si>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</si>
  <si>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</si>
  <si>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服务页开发</t>
    <phoneticPr fontId="2" type="noConversion"/>
  </si>
  <si>
    <t>定制化</t>
    <phoneticPr fontId="2" type="noConversion"/>
  </si>
  <si>
    <t>轻松筹健康医疗补充服务</t>
    <phoneticPr fontId="2" type="noConversion"/>
  </si>
  <si>
    <t>HLS2051006B017</t>
    <phoneticPr fontId="2" type="noConversion"/>
  </si>
  <si>
    <t>HLS2091008H017</t>
    <phoneticPr fontId="2" type="noConversion"/>
  </si>
  <si>
    <t>暖哇科技健康服务项目</t>
    <phoneticPr fontId="2" type="noConversion"/>
  </si>
  <si>
    <t>开发中</t>
    <phoneticPr fontId="2" type="noConversion"/>
  </si>
  <si>
    <t>老司机</t>
    <phoneticPr fontId="2" type="noConversion"/>
  </si>
  <si>
    <t>汪希慧</t>
    <phoneticPr fontId="2" type="noConversion"/>
  </si>
  <si>
    <t>服务对接</t>
    <phoneticPr fontId="2" type="noConversion"/>
  </si>
  <si>
    <t>李小慧</t>
    <phoneticPr fontId="2" type="noConversion"/>
  </si>
  <si>
    <t>新华加急</t>
    <phoneticPr fontId="2" type="noConversion"/>
  </si>
  <si>
    <t>集成页开发</t>
    <phoneticPr fontId="2" type="noConversion"/>
  </si>
  <si>
    <t>山东国寿大健康</t>
    <phoneticPr fontId="2" type="noConversion"/>
  </si>
  <si>
    <t>HLS2091009B017</t>
    <phoneticPr fontId="2" type="noConversion"/>
  </si>
  <si>
    <t>小水花健康管理增值服务</t>
    <phoneticPr fontId="2" type="noConversion"/>
  </si>
  <si>
    <t>汪希慧</t>
    <phoneticPr fontId="2" type="noConversion"/>
  </si>
  <si>
    <t>接口对接</t>
    <phoneticPr fontId="2" type="noConversion"/>
  </si>
  <si>
    <t>定制化</t>
    <phoneticPr fontId="2" type="noConversion"/>
  </si>
  <si>
    <t>开发中</t>
    <phoneticPr fontId="2" type="noConversion"/>
  </si>
  <si>
    <t>岳志涛</t>
    <phoneticPr fontId="2" type="noConversion"/>
  </si>
  <si>
    <t>销售沟通协议</t>
    <phoneticPr fontId="2" type="noConversion"/>
  </si>
  <si>
    <t>COM18C05B031</t>
    <phoneticPr fontId="2" type="noConversion"/>
  </si>
  <si>
    <t>汪希慧</t>
    <phoneticPr fontId="2" type="noConversion"/>
  </si>
  <si>
    <t>长险单独对接</t>
    <phoneticPr fontId="2" type="noConversion"/>
  </si>
  <si>
    <t>定制化</t>
    <phoneticPr fontId="2" type="noConversion"/>
  </si>
  <si>
    <t>完成</t>
    <phoneticPr fontId="2" type="noConversion"/>
  </si>
  <si>
    <t>标准化</t>
    <phoneticPr fontId="2" type="noConversion"/>
  </si>
  <si>
    <t>接口对接</t>
    <phoneticPr fontId="2" type="noConversion"/>
  </si>
  <si>
    <t>云住养—健康救援代理项目</t>
    <phoneticPr fontId="2" type="noConversion"/>
  </si>
  <si>
    <t>COM19C01D031</t>
    <phoneticPr fontId="2" type="noConversion"/>
  </si>
  <si>
    <t>英大客服部健康管理服务</t>
    <phoneticPr fontId="2" type="noConversion"/>
  </si>
  <si>
    <t>HLS204002B017</t>
    <phoneticPr fontId="2" type="noConversion"/>
  </si>
  <si>
    <t>水滴保健康咨询增值服务</t>
    <phoneticPr fontId="2" type="noConversion"/>
  </si>
  <si>
    <t>COM18C05B031</t>
    <phoneticPr fontId="2" type="noConversion"/>
  </si>
  <si>
    <t>——</t>
    <phoneticPr fontId="2" type="noConversion"/>
  </si>
  <si>
    <t>汪希慧</t>
    <phoneticPr fontId="2" type="noConversion"/>
  </si>
  <si>
    <t>杨为感</t>
    <phoneticPr fontId="2" type="noConversion"/>
  </si>
  <si>
    <t>完成</t>
    <phoneticPr fontId="2" type="noConversion"/>
  </si>
  <si>
    <t>备案接口调整</t>
    <phoneticPr fontId="2" type="noConversion"/>
  </si>
  <si>
    <t>标准化</t>
    <phoneticPr fontId="2" type="noConversion"/>
  </si>
  <si>
    <t>企鹅家庭医生服务项目</t>
    <phoneticPr fontId="2" type="noConversion"/>
  </si>
  <si>
    <t>HLS2091006031</t>
    <phoneticPr fontId="2" type="noConversion"/>
  </si>
  <si>
    <t>新增服务对接</t>
    <phoneticPr fontId="2" type="noConversion"/>
  </si>
  <si>
    <t>定制化</t>
    <phoneticPr fontId="2" type="noConversion"/>
  </si>
  <si>
    <t>修改注册协议弹窗</t>
    <phoneticPr fontId="2" type="noConversion"/>
  </si>
  <si>
    <t>定制化</t>
    <phoneticPr fontId="2" type="noConversion"/>
  </si>
  <si>
    <t>UI、免责声明更新</t>
    <phoneticPr fontId="2" type="noConversion"/>
  </si>
  <si>
    <t>COM19706B031</t>
    <phoneticPr fontId="2" type="noConversion"/>
  </si>
  <si>
    <t>安心百万医疗2019增值服务</t>
    <phoneticPr fontId="2" type="noConversion"/>
  </si>
  <si>
    <t>汪希慧</t>
    <phoneticPr fontId="2" type="noConversion"/>
  </si>
  <si>
    <t>数据回传</t>
    <phoneticPr fontId="2" type="noConversion"/>
  </si>
  <si>
    <t>S15903BX</t>
    <phoneticPr fontId="2" type="noConversion"/>
  </si>
  <si>
    <t>国联人寿健康增值服务</t>
    <phoneticPr fontId="2" type="noConversion"/>
  </si>
  <si>
    <t>李冉冉</t>
    <phoneticPr fontId="2" type="noConversion"/>
  </si>
  <si>
    <t>新增对接产品</t>
    <phoneticPr fontId="2" type="noConversion"/>
  </si>
  <si>
    <t>标准化</t>
    <phoneticPr fontId="2" type="noConversion"/>
  </si>
  <si>
    <t>定制化</t>
    <phoneticPr fontId="2" type="noConversion"/>
  </si>
  <si>
    <t>HLS2071001B031</t>
    <phoneticPr fontId="2" type="noConversion"/>
  </si>
  <si>
    <t>燕赵财健康管理服务</t>
    <phoneticPr fontId="2" type="noConversion"/>
  </si>
  <si>
    <t>于广静</t>
    <phoneticPr fontId="2" type="noConversion"/>
  </si>
  <si>
    <t>接口对接</t>
    <phoneticPr fontId="2" type="noConversion"/>
  </si>
  <si>
    <t>标准化</t>
    <phoneticPr fontId="2" type="noConversion"/>
  </si>
  <si>
    <t>COM19104B031</t>
    <phoneticPr fontId="2" type="noConversion"/>
  </si>
  <si>
    <t>Picc健康-Picc寿总公司传统服务</t>
    <phoneticPr fontId="2" type="noConversion"/>
  </si>
  <si>
    <t>王明辉</t>
    <phoneticPr fontId="2" type="noConversion"/>
  </si>
  <si>
    <t>心理咨询服务对接</t>
    <phoneticPr fontId="2" type="noConversion"/>
  </si>
  <si>
    <t>定制化</t>
    <phoneticPr fontId="2" type="noConversion"/>
  </si>
  <si>
    <t>完成</t>
    <phoneticPr fontId="2" type="noConversion"/>
  </si>
  <si>
    <t>HLS2091013Q017</t>
    <phoneticPr fontId="2" type="noConversion"/>
  </si>
  <si>
    <t>云医康心电保项目</t>
    <phoneticPr fontId="2" type="noConversion"/>
  </si>
  <si>
    <t>梅振兴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</si>
  <si>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</si>
  <si>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</si>
  <si>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</si>
  <si>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接口对接</t>
    <phoneticPr fontId="2" type="noConversion"/>
  </si>
  <si>
    <t>标准化</t>
    <phoneticPr fontId="2" type="noConversion"/>
  </si>
  <si>
    <t>完成</t>
    <phoneticPr fontId="2" type="noConversion"/>
  </si>
  <si>
    <t>服务对接</t>
    <phoneticPr fontId="2" type="noConversion"/>
  </si>
  <si>
    <t>定制化</t>
    <phoneticPr fontId="2" type="noConversion"/>
  </si>
  <si>
    <t>HLS20B1001B017</t>
    <phoneticPr fontId="2" type="noConversion"/>
  </si>
  <si>
    <t>药店健康管理增值服务</t>
    <phoneticPr fontId="2" type="noConversion"/>
  </si>
  <si>
    <t>汪希慧</t>
    <phoneticPr fontId="2" type="noConversion"/>
  </si>
  <si>
    <t>服务对接</t>
    <phoneticPr fontId="2" type="noConversion"/>
  </si>
  <si>
    <t>定制化</t>
    <phoneticPr fontId="2" type="noConversion"/>
  </si>
  <si>
    <t>完成</t>
    <phoneticPr fontId="2" type="noConversion"/>
  </si>
  <si>
    <t>完成</t>
    <phoneticPr fontId="2" type="noConversion"/>
  </si>
  <si>
    <t>开发中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</si>
</sst>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58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B29" sqref="B29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1" sqref="B3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>F18+G18+H18+I18</f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>F19+G19+H19+I19</f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6" sqref="G16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 t="shared" ref="E2:E22" si="0">F2+G2+H2+I2</f>
        <v>5</v>
      </c>
      <c r="F2">
        <v>2</v>
      </c>
      <c r="H2">
        <v>2</v>
      </c>
      <c r="I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 t="shared" si="0"/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si="0"/>
        <v>1</v>
      </c>
      <c r="F4">
        <v>1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si="0"/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0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0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si="0"/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si="0"/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0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si="0"/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0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177</v>
      </c>
      <c r="B14" t="s">
        <v>165</v>
      </c>
      <c r="C14" t="s">
        <v>160</v>
      </c>
      <c r="D14" t="s">
        <v>159</v>
      </c>
      <c r="E14" s="2">
        <f t="shared" si="0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0"/>
        <v>2</v>
      </c>
      <c r="F15">
        <v>1</v>
      </c>
      <c r="H15">
        <v>1</v>
      </c>
    </row>
    <row r="16" spans="1:9" x14ac:dyDescent="0.2">
      <c r="A16" t="s">
        <v>167</v>
      </c>
      <c r="B16" t="s">
        <v>166</v>
      </c>
      <c r="C16" t="s">
        <v>168</v>
      </c>
      <c r="D16" t="s">
        <v>169</v>
      </c>
      <c r="E16">
        <f t="shared" si="0"/>
        <v>1</v>
      </c>
      <c r="F16">
        <v>0.5</v>
      </c>
      <c r="H16">
        <v>0.5</v>
      </c>
    </row>
    <row r="17" spans="1:9" x14ac:dyDescent="0.2">
      <c r="A17" t="s">
        <v>171</v>
      </c>
      <c r="B17" t="s">
        <v>170</v>
      </c>
      <c r="C17" t="s">
        <v>172</v>
      </c>
      <c r="D17" t="s">
        <v>62</v>
      </c>
      <c r="E17" s="2">
        <f t="shared" si="0"/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174</v>
      </c>
      <c r="B18" t="s">
        <v>173</v>
      </c>
      <c r="C18" t="s">
        <v>175</v>
      </c>
      <c r="D18" t="s">
        <v>176</v>
      </c>
      <c r="E18" s="2">
        <f t="shared" si="0"/>
        <v>0.5</v>
      </c>
      <c r="F18">
        <v>0.5</v>
      </c>
    </row>
    <row r="19" spans="1:9" x14ac:dyDescent="0.2">
      <c r="A19" s="2" t="s">
        <v>156</v>
      </c>
      <c r="B19" s="2" t="s">
        <v>155</v>
      </c>
      <c r="C19" s="2" t="s">
        <v>81</v>
      </c>
      <c r="D19" s="2" t="s">
        <v>178</v>
      </c>
      <c r="E19" s="2">
        <f t="shared" si="0"/>
        <v>1.5</v>
      </c>
      <c r="F19">
        <v>0.5</v>
      </c>
      <c r="G19">
        <v>1</v>
      </c>
    </row>
    <row r="20" spans="1:9" x14ac:dyDescent="0.2">
      <c r="A20" t="s">
        <v>180</v>
      </c>
      <c r="B20" t="s">
        <v>179</v>
      </c>
      <c r="C20" t="s">
        <v>181</v>
      </c>
      <c r="D20" s="2" t="s">
        <v>169</v>
      </c>
      <c r="E20" s="2">
        <f t="shared" si="0"/>
        <v>1</v>
      </c>
      <c r="F20">
        <v>0.5</v>
      </c>
      <c r="H20" s="2">
        <v>0.5</v>
      </c>
    </row>
    <row r="21" spans="1:9" x14ac:dyDescent="0.2">
      <c r="A21" t="s">
        <v>183</v>
      </c>
      <c r="B21" t="s">
        <v>182</v>
      </c>
      <c r="C21" s="2" t="s">
        <v>181</v>
      </c>
      <c r="D21" s="2" t="s">
        <v>62</v>
      </c>
      <c r="E21" s="2">
        <f t="shared" si="0"/>
        <v>1</v>
      </c>
      <c r="F21" s="2">
        <v>0.5</v>
      </c>
      <c r="G21" s="2"/>
      <c r="H21" s="2">
        <v>0.5</v>
      </c>
    </row>
    <row r="22" spans="1:9" x14ac:dyDescent="0.2">
      <c r="A22" t="s">
        <v>185</v>
      </c>
      <c r="B22" t="s">
        <v>184</v>
      </c>
      <c r="C22" s="2" t="s">
        <v>181</v>
      </c>
      <c r="D22" s="2" t="s">
        <v>62</v>
      </c>
      <c r="E22" s="2">
        <f t="shared" si="0"/>
        <v>1</v>
      </c>
      <c r="F22" s="2">
        <v>0.5</v>
      </c>
      <c r="G22" s="2"/>
      <c r="H22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17" activePane="bottomLeft" state="frozen"/>
      <selection pane="bottomLeft" activeCell="F25" sqref="F25"/>
    </sheetView>
  </sheetViews>
  <sheetFormatPr defaultRowHeight="14.25" x14ac:dyDescent="0.2"/>
  <cols>
    <col min="1" max="1" width="40.125" style="3" bestFit="1" customWidth="1"/>
    <col min="2" max="2" width="16.25" style="3" bestFit="1" customWidth="1"/>
    <col min="3" max="3" width="11" style="3" bestFit="1" customWidth="1"/>
    <col min="4" max="4" width="19.25" style="3" bestFit="1" customWidth="1"/>
    <col min="5" max="5" width="16.375" style="9" customWidth="1"/>
    <col min="6" max="6" width="19.25" style="3" bestFit="1" customWidth="1"/>
    <col min="7" max="8" width="16.5" style="3" customWidth="1"/>
    <col min="9" max="9" width="20.125" style="3" bestFit="1" customWidth="1"/>
    <col min="10" max="10" width="18" style="3" bestFit="1" customWidth="1"/>
    <col min="11" max="11" width="13.875" style="3" bestFit="1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115</v>
      </c>
      <c r="B2" s="3" t="s">
        <v>114</v>
      </c>
      <c r="C2" s="3" t="s">
        <v>116</v>
      </c>
      <c r="D2" s="6" t="s">
        <v>117</v>
      </c>
      <c r="E2" s="8">
        <v>43984</v>
      </c>
      <c r="F2" s="10">
        <v>43991</v>
      </c>
      <c r="G2" s="2">
        <f t="shared" ref="G2:G9" si="0">H2+I2+J2+K2</f>
        <v>4.5</v>
      </c>
      <c r="H2" s="3">
        <v>0.5</v>
      </c>
      <c r="I2" s="3">
        <v>2</v>
      </c>
      <c r="J2" s="3">
        <v>2</v>
      </c>
    </row>
    <row r="3" spans="1:11" x14ac:dyDescent="0.2">
      <c r="A3" s="3" t="s">
        <v>187</v>
      </c>
      <c r="B3" s="3" t="s">
        <v>186</v>
      </c>
      <c r="C3" s="3" t="s">
        <v>188</v>
      </c>
      <c r="D3" s="3" t="s">
        <v>189</v>
      </c>
      <c r="E3" s="9">
        <v>43986</v>
      </c>
      <c r="F3" s="9">
        <v>43986</v>
      </c>
      <c r="G3" s="2">
        <f t="shared" si="0"/>
        <v>1</v>
      </c>
      <c r="H3" s="3">
        <v>0.5</v>
      </c>
      <c r="J3" s="3">
        <v>0.5</v>
      </c>
    </row>
    <row r="4" spans="1:11" x14ac:dyDescent="0.2">
      <c r="A4" s="3" t="s">
        <v>191</v>
      </c>
      <c r="B4" s="3" t="s">
        <v>190</v>
      </c>
      <c r="C4" s="3" t="s">
        <v>192</v>
      </c>
      <c r="D4" s="3" t="s">
        <v>193</v>
      </c>
      <c r="E4" s="9">
        <v>43984</v>
      </c>
      <c r="F4" s="3" t="s">
        <v>240</v>
      </c>
      <c r="G4" s="2">
        <f t="shared" si="0"/>
        <v>2.5</v>
      </c>
      <c r="H4" s="3">
        <v>2</v>
      </c>
      <c r="I4" s="3">
        <v>0.5</v>
      </c>
    </row>
    <row r="5" spans="1:11" x14ac:dyDescent="0.2">
      <c r="A5" s="3" t="s">
        <v>270</v>
      </c>
      <c r="B5" s="3" t="s">
        <v>194</v>
      </c>
      <c r="C5" s="3" t="s">
        <v>195</v>
      </c>
      <c r="D5" s="3" t="s">
        <v>196</v>
      </c>
      <c r="E5" s="9">
        <v>43997</v>
      </c>
      <c r="F5" s="3" t="s">
        <v>293</v>
      </c>
      <c r="G5" s="2">
        <f t="shared" si="0"/>
        <v>3</v>
      </c>
      <c r="H5" s="3">
        <v>3</v>
      </c>
    </row>
    <row r="6" spans="1:11" x14ac:dyDescent="0.2">
      <c r="A6" s="3" t="s">
        <v>198</v>
      </c>
      <c r="B6" s="3" t="s">
        <v>197</v>
      </c>
      <c r="C6" s="3" t="s">
        <v>199</v>
      </c>
      <c r="D6" s="3" t="s">
        <v>200</v>
      </c>
      <c r="E6" s="9" t="s">
        <v>248</v>
      </c>
      <c r="F6" s="3" t="s">
        <v>292</v>
      </c>
      <c r="G6" s="2">
        <f t="shared" si="0"/>
        <v>0.5</v>
      </c>
      <c r="H6" s="3">
        <v>0.5</v>
      </c>
    </row>
    <row r="7" spans="1:11" x14ac:dyDescent="0.2">
      <c r="A7" s="3" t="s">
        <v>235</v>
      </c>
      <c r="B7" s="3" t="s">
        <v>236</v>
      </c>
      <c r="C7" s="3" t="s">
        <v>237</v>
      </c>
      <c r="D7" s="3" t="s">
        <v>238</v>
      </c>
      <c r="E7" s="9">
        <v>43983</v>
      </c>
      <c r="F7" s="11">
        <v>44012</v>
      </c>
      <c r="G7" s="2">
        <f t="shared" si="0"/>
        <v>0.5</v>
      </c>
      <c r="H7" s="3">
        <v>0.5</v>
      </c>
    </row>
    <row r="8" spans="1:11" x14ac:dyDescent="0.2">
      <c r="A8" s="3" t="s">
        <v>201</v>
      </c>
      <c r="B8" s="3" t="s">
        <v>202</v>
      </c>
      <c r="C8" s="3" t="s">
        <v>203</v>
      </c>
      <c r="D8" s="3" t="s">
        <v>189</v>
      </c>
      <c r="E8" s="9">
        <v>43986</v>
      </c>
      <c r="F8" s="9">
        <v>43986</v>
      </c>
      <c r="G8" s="2">
        <f t="shared" si="0"/>
        <v>1</v>
      </c>
      <c r="H8" s="3">
        <v>0.5</v>
      </c>
      <c r="J8" s="3">
        <v>0.5</v>
      </c>
    </row>
    <row r="9" spans="1:11" x14ac:dyDescent="0.2">
      <c r="A9" s="3" t="s">
        <v>250</v>
      </c>
      <c r="B9" s="3" t="s">
        <v>249</v>
      </c>
      <c r="C9" s="3" t="s">
        <v>251</v>
      </c>
      <c r="D9" s="3" t="s">
        <v>252</v>
      </c>
      <c r="E9" s="9">
        <v>43990</v>
      </c>
      <c r="F9" s="9">
        <v>43998</v>
      </c>
      <c r="G9" s="2">
        <f t="shared" si="0"/>
        <v>1.5</v>
      </c>
      <c r="H9" s="3">
        <v>0.5</v>
      </c>
      <c r="J9" s="3">
        <v>1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209</v>
      </c>
      <c r="E10" s="9">
        <v>43991</v>
      </c>
      <c r="F10" s="11">
        <v>44001</v>
      </c>
      <c r="G10" s="2">
        <f t="shared" ref="G10:G17" si="1">H10+I10+J10+K10</f>
        <v>3</v>
      </c>
      <c r="H10" s="3">
        <v>3</v>
      </c>
    </row>
    <row r="11" spans="1:11" x14ac:dyDescent="0.2">
      <c r="A11" s="3" t="s">
        <v>206</v>
      </c>
      <c r="C11" s="3" t="s">
        <v>208</v>
      </c>
      <c r="D11" s="3" t="s">
        <v>210</v>
      </c>
      <c r="E11" s="9">
        <v>43990</v>
      </c>
      <c r="F11" s="3" t="s">
        <v>239</v>
      </c>
      <c r="G11" s="2">
        <f t="shared" si="1"/>
        <v>2</v>
      </c>
      <c r="H11" s="3">
        <v>2</v>
      </c>
    </row>
    <row r="12" spans="1:11" x14ac:dyDescent="0.2">
      <c r="A12" s="3" t="s">
        <v>223</v>
      </c>
      <c r="B12" s="3" t="s">
        <v>224</v>
      </c>
      <c r="C12" s="3" t="s">
        <v>211</v>
      </c>
      <c r="D12" s="3" t="s">
        <v>225</v>
      </c>
      <c r="E12" s="9">
        <v>43994</v>
      </c>
      <c r="F12" s="11">
        <v>44001</v>
      </c>
      <c r="G12" s="2">
        <f t="shared" si="1"/>
        <v>0.5</v>
      </c>
      <c r="H12" s="3">
        <v>0.5</v>
      </c>
    </row>
    <row r="13" spans="1:11" x14ac:dyDescent="0.2">
      <c r="A13" s="3" t="s">
        <v>253</v>
      </c>
      <c r="D13" s="3" t="s">
        <v>254</v>
      </c>
      <c r="E13" s="9">
        <v>43991</v>
      </c>
      <c r="F13" s="11">
        <v>43998</v>
      </c>
      <c r="G13" s="2">
        <f t="shared" si="1"/>
        <v>2.5</v>
      </c>
      <c r="H13" s="3">
        <v>0.5</v>
      </c>
      <c r="I13" s="3">
        <v>2</v>
      </c>
    </row>
    <row r="14" spans="1:11" x14ac:dyDescent="0.2">
      <c r="A14" s="3" t="s">
        <v>213</v>
      </c>
      <c r="B14" s="3" t="s">
        <v>214</v>
      </c>
      <c r="C14" s="3" t="s">
        <v>215</v>
      </c>
      <c r="D14" s="3" t="s">
        <v>189</v>
      </c>
      <c r="E14" s="9">
        <v>43991</v>
      </c>
      <c r="F14" s="9">
        <v>43991</v>
      </c>
      <c r="G14" s="2">
        <f t="shared" si="1"/>
        <v>1</v>
      </c>
      <c r="H14" s="3">
        <v>0.5</v>
      </c>
      <c r="J14" s="3">
        <v>0.5</v>
      </c>
    </row>
    <row r="15" spans="1:11" x14ac:dyDescent="0.2">
      <c r="A15" s="3" t="s">
        <v>216</v>
      </c>
      <c r="B15" s="3" t="s">
        <v>217</v>
      </c>
      <c r="C15" s="3" t="s">
        <v>218</v>
      </c>
      <c r="D15" s="3" t="s">
        <v>189</v>
      </c>
      <c r="E15" s="9">
        <v>43991</v>
      </c>
      <c r="F15" s="9">
        <v>43991</v>
      </c>
      <c r="G15" s="2">
        <f t="shared" si="1"/>
        <v>1</v>
      </c>
      <c r="H15" s="3">
        <v>0.5</v>
      </c>
      <c r="J15" s="3">
        <v>0.5</v>
      </c>
    </row>
    <row r="16" spans="1:11" x14ac:dyDescent="0.2">
      <c r="A16" s="3" t="s">
        <v>221</v>
      </c>
      <c r="B16" s="3" t="s">
        <v>220</v>
      </c>
      <c r="C16" s="3" t="s">
        <v>219</v>
      </c>
      <c r="D16" s="3" t="s">
        <v>222</v>
      </c>
      <c r="E16" s="9">
        <v>43994</v>
      </c>
      <c r="F16" s="11">
        <v>43998</v>
      </c>
      <c r="G16" s="2">
        <f t="shared" si="1"/>
        <v>0.5</v>
      </c>
      <c r="H16" s="3">
        <v>0.5</v>
      </c>
    </row>
    <row r="17" spans="1:10" x14ac:dyDescent="0.2">
      <c r="A17" s="3" t="s">
        <v>244</v>
      </c>
      <c r="B17" s="3" t="s">
        <v>245</v>
      </c>
      <c r="C17" s="3" t="s">
        <v>246</v>
      </c>
      <c r="D17" s="3" t="s">
        <v>247</v>
      </c>
      <c r="E17" s="9">
        <v>43993</v>
      </c>
      <c r="F17" s="11">
        <v>43994</v>
      </c>
      <c r="G17" s="2">
        <f t="shared" si="1"/>
        <v>1.5</v>
      </c>
      <c r="H17" s="3">
        <v>0.5</v>
      </c>
      <c r="I17" s="3">
        <v>0.5</v>
      </c>
      <c r="J17" s="3">
        <v>0.5</v>
      </c>
    </row>
    <row r="18" spans="1:10" x14ac:dyDescent="0.2">
      <c r="A18" s="3" t="s">
        <v>226</v>
      </c>
      <c r="B18" s="3" t="s">
        <v>227</v>
      </c>
      <c r="C18" s="3" t="s">
        <v>228</v>
      </c>
      <c r="D18" s="3" t="s">
        <v>189</v>
      </c>
      <c r="E18" s="9">
        <v>43993</v>
      </c>
      <c r="F18" s="9">
        <v>43993</v>
      </c>
      <c r="G18" s="2">
        <f t="shared" ref="G18:G28" si="2">H18+I18+J18+K18</f>
        <v>1</v>
      </c>
      <c r="H18" s="3">
        <v>0.5</v>
      </c>
      <c r="J18" s="3">
        <v>0.5</v>
      </c>
    </row>
    <row r="19" spans="1:10" x14ac:dyDescent="0.2">
      <c r="A19" s="3" t="s">
        <v>241</v>
      </c>
      <c r="C19" s="3" t="s">
        <v>242</v>
      </c>
      <c r="D19" s="3" t="s">
        <v>243</v>
      </c>
      <c r="E19" s="9">
        <v>43993</v>
      </c>
      <c r="F19" s="9">
        <v>43998</v>
      </c>
      <c r="G19" s="2">
        <f t="shared" si="2"/>
        <v>2.5</v>
      </c>
      <c r="H19" s="3">
        <v>0.5</v>
      </c>
      <c r="I19" s="3">
        <v>1</v>
      </c>
      <c r="J19" s="3">
        <v>1</v>
      </c>
    </row>
    <row r="20" spans="1:10" x14ac:dyDescent="0.2">
      <c r="A20" s="3" t="s">
        <v>229</v>
      </c>
      <c r="B20" s="3" t="s">
        <v>230</v>
      </c>
      <c r="C20" s="3" t="s">
        <v>231</v>
      </c>
      <c r="D20" s="3" t="s">
        <v>189</v>
      </c>
      <c r="E20" s="9">
        <v>43993</v>
      </c>
      <c r="F20" s="9">
        <v>43993</v>
      </c>
      <c r="G20" s="2">
        <f t="shared" si="2"/>
        <v>1</v>
      </c>
      <c r="H20" s="3">
        <v>0.5</v>
      </c>
      <c r="J20" s="3">
        <v>0.5</v>
      </c>
    </row>
    <row r="21" spans="1:10" x14ac:dyDescent="0.2">
      <c r="A21" s="3" t="s">
        <v>232</v>
      </c>
      <c r="B21" s="3" t="s">
        <v>233</v>
      </c>
      <c r="C21" s="3" t="s">
        <v>234</v>
      </c>
      <c r="D21" s="3" t="s">
        <v>189</v>
      </c>
      <c r="E21" s="9">
        <v>43994</v>
      </c>
      <c r="F21" s="9">
        <v>43994</v>
      </c>
      <c r="G21" s="2">
        <f t="shared" si="2"/>
        <v>1</v>
      </c>
      <c r="H21" s="3">
        <v>0.5</v>
      </c>
      <c r="J21" s="3">
        <v>0.5</v>
      </c>
    </row>
    <row r="22" spans="1:10" x14ac:dyDescent="0.2">
      <c r="A22" s="3" t="s">
        <v>276</v>
      </c>
      <c r="B22" s="3" t="s">
        <v>275</v>
      </c>
      <c r="C22" s="3" t="s">
        <v>277</v>
      </c>
      <c r="D22" s="3" t="s">
        <v>189</v>
      </c>
      <c r="E22" s="9">
        <v>43999</v>
      </c>
      <c r="F22" s="9">
        <v>43999</v>
      </c>
      <c r="G22" s="2">
        <f t="shared" si="2"/>
        <v>1</v>
      </c>
      <c r="H22" s="3">
        <v>0.5</v>
      </c>
      <c r="J22" s="3">
        <v>0.5</v>
      </c>
    </row>
    <row r="23" spans="1:10" x14ac:dyDescent="0.2">
      <c r="A23" s="3" t="s">
        <v>279</v>
      </c>
      <c r="B23" s="3" t="s">
        <v>278</v>
      </c>
      <c r="C23" s="3" t="s">
        <v>277</v>
      </c>
      <c r="D23" s="3" t="s">
        <v>189</v>
      </c>
      <c r="E23" s="9">
        <v>43999</v>
      </c>
      <c r="F23" s="9">
        <v>43999</v>
      </c>
      <c r="G23" s="2">
        <f t="shared" si="2"/>
        <v>1</v>
      </c>
      <c r="H23" s="3">
        <v>0.5</v>
      </c>
      <c r="J23" s="3">
        <v>0.5</v>
      </c>
    </row>
    <row r="24" spans="1:10" x14ac:dyDescent="0.2">
      <c r="A24" s="3" t="s">
        <v>280</v>
      </c>
      <c r="B24" s="3" t="s">
        <v>281</v>
      </c>
      <c r="C24" s="3" t="s">
        <v>282</v>
      </c>
      <c r="D24" s="3" t="s">
        <v>274</v>
      </c>
      <c r="E24" s="9">
        <v>44001</v>
      </c>
      <c r="F24" s="9">
        <v>44001</v>
      </c>
      <c r="G24" s="2">
        <f t="shared" si="2"/>
        <v>1</v>
      </c>
      <c r="H24" s="3">
        <v>0.5</v>
      </c>
      <c r="J24" s="3">
        <v>0.5</v>
      </c>
    </row>
    <row r="25" spans="1:10" x14ac:dyDescent="0.2">
      <c r="A25" s="3" t="s">
        <v>255</v>
      </c>
      <c r="B25" s="3" t="s">
        <v>256</v>
      </c>
      <c r="C25" s="3" t="s">
        <v>257</v>
      </c>
      <c r="D25" s="3" t="s">
        <v>261</v>
      </c>
      <c r="E25" s="9">
        <v>44004</v>
      </c>
      <c r="F25" s="3" t="s">
        <v>292</v>
      </c>
      <c r="G25" s="2">
        <f t="shared" si="2"/>
        <v>0.5</v>
      </c>
      <c r="H25" s="3">
        <v>0.5</v>
      </c>
    </row>
    <row r="26" spans="1:10" x14ac:dyDescent="0.2">
      <c r="A26" s="3" t="s">
        <v>258</v>
      </c>
      <c r="B26" s="3" t="s">
        <v>259</v>
      </c>
      <c r="C26" s="3" t="s">
        <v>260</v>
      </c>
      <c r="D26" s="3" t="s">
        <v>291</v>
      </c>
      <c r="E26" s="9">
        <v>44004</v>
      </c>
      <c r="F26" s="3" t="s">
        <v>294</v>
      </c>
      <c r="G26" s="2">
        <f t="shared" si="2"/>
        <v>5</v>
      </c>
      <c r="H26" s="3">
        <v>1</v>
      </c>
      <c r="I26" s="3">
        <v>2</v>
      </c>
      <c r="J26" s="3">
        <v>2</v>
      </c>
    </row>
    <row r="27" spans="1:10" x14ac:dyDescent="0.2">
      <c r="A27" s="3" t="s">
        <v>262</v>
      </c>
      <c r="B27" s="3" t="s">
        <v>264</v>
      </c>
      <c r="C27" s="3" t="s">
        <v>263</v>
      </c>
      <c r="D27" s="3" t="s">
        <v>265</v>
      </c>
      <c r="E27" s="9">
        <v>44004</v>
      </c>
      <c r="F27" s="3" t="s">
        <v>294</v>
      </c>
      <c r="G27" s="2">
        <f t="shared" si="2"/>
        <v>1</v>
      </c>
      <c r="H27" s="3">
        <v>1</v>
      </c>
    </row>
    <row r="28" spans="1:10" x14ac:dyDescent="0.2">
      <c r="A28" s="3" t="s">
        <v>266</v>
      </c>
      <c r="B28" s="3" t="s">
        <v>249</v>
      </c>
      <c r="C28" s="3" t="s">
        <v>267</v>
      </c>
      <c r="D28" s="3" t="s">
        <v>268</v>
      </c>
      <c r="E28" s="9">
        <v>44004</v>
      </c>
      <c r="F28" s="3" t="s">
        <v>294</v>
      </c>
      <c r="G28" s="2">
        <f t="shared" si="2"/>
        <v>1</v>
      </c>
      <c r="H28" s="3">
        <v>1</v>
      </c>
    </row>
    <row r="29" spans="1:10" x14ac:dyDescent="0.2">
      <c r="A29" s="3" t="s">
        <v>271</v>
      </c>
      <c r="B29" s="3" t="s">
        <v>272</v>
      </c>
      <c r="C29" s="3" t="s">
        <v>273</v>
      </c>
      <c r="D29" s="3" t="s">
        <v>274</v>
      </c>
      <c r="E29" s="9">
        <v>44005</v>
      </c>
      <c r="F29" s="11">
        <v>44005</v>
      </c>
      <c r="G29" s="2">
        <f>H29+I29+J29+K29</f>
        <v>1</v>
      </c>
      <c r="H29" s="3">
        <v>0.5</v>
      </c>
      <c r="J29" s="3">
        <v>0.5</v>
      </c>
    </row>
    <row r="30" spans="1:10" x14ac:dyDescent="0.2">
      <c r="A30" s="3" t="s">
        <v>284</v>
      </c>
      <c r="B30" s="3" t="s">
        <v>283</v>
      </c>
      <c r="C30" s="3" t="s">
        <v>188</v>
      </c>
      <c r="D30" s="3" t="s">
        <v>189</v>
      </c>
      <c r="E30" s="9">
        <v>43999</v>
      </c>
      <c r="F30" s="9">
        <v>43999</v>
      </c>
      <c r="G30" s="2">
        <f>H30+I30+J30+K30</f>
        <v>1</v>
      </c>
      <c r="H30" s="3">
        <v>0.5</v>
      </c>
      <c r="J30" s="3">
        <v>0.5</v>
      </c>
    </row>
    <row r="31" spans="1:10" x14ac:dyDescent="0.2">
      <c r="A31" s="3" t="s">
        <v>286</v>
      </c>
      <c r="B31" s="3" t="s">
        <v>285</v>
      </c>
      <c r="C31" s="3" t="s">
        <v>289</v>
      </c>
      <c r="D31" s="3" t="s">
        <v>189</v>
      </c>
      <c r="E31" s="9">
        <v>44011</v>
      </c>
      <c r="F31" s="9">
        <v>44011</v>
      </c>
      <c r="G31" s="2">
        <f>H31+I31+J31+K31</f>
        <v>1</v>
      </c>
      <c r="H31" s="3">
        <v>0.5</v>
      </c>
      <c r="J31" s="3">
        <v>0.5</v>
      </c>
    </row>
    <row r="32" spans="1:10" x14ac:dyDescent="0.2">
      <c r="A32" s="3" t="s">
        <v>288</v>
      </c>
      <c r="B32" s="3" t="s">
        <v>287</v>
      </c>
      <c r="C32" s="3" t="s">
        <v>290</v>
      </c>
      <c r="D32" s="3" t="s">
        <v>189</v>
      </c>
      <c r="E32" s="9">
        <v>44011</v>
      </c>
      <c r="F32" s="9">
        <v>44011</v>
      </c>
      <c r="G32" s="2">
        <f>H32+I32+J32+K32</f>
        <v>1</v>
      </c>
      <c r="H32" s="3">
        <v>0.5</v>
      </c>
      <c r="J32" s="3">
        <v>0.5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30" sqref="D30"/>
    </sheetView>
  </sheetViews>
  <sheetFormatPr defaultRowHeight="14.25" x14ac:dyDescent="0.2"/>
  <cols>
    <col min="1" max="1" width="32" style="3" bestFit="1" customWidth="1"/>
    <col min="2" max="3" width="22.75" style="3" customWidth="1"/>
    <col min="4" max="4" width="31.75" style="3" bestFit="1" customWidth="1"/>
    <col min="5" max="11" width="22.75" style="3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295</v>
      </c>
      <c r="C2" s="3" t="s">
        <v>208</v>
      </c>
      <c r="D2" s="3" t="s">
        <v>210</v>
      </c>
      <c r="E2" s="9">
        <v>43990</v>
      </c>
      <c r="F2" s="11">
        <v>44035</v>
      </c>
      <c r="G2" s="3">
        <f t="shared" ref="G2:G21" si="0">H2+I2+J2+K2</f>
        <v>2</v>
      </c>
      <c r="H2" s="3">
        <v>2</v>
      </c>
    </row>
    <row r="3" spans="1:11" x14ac:dyDescent="0.2">
      <c r="A3" s="3" t="s">
        <v>270</v>
      </c>
      <c r="B3" s="3" t="s">
        <v>194</v>
      </c>
      <c r="C3" s="3" t="s">
        <v>195</v>
      </c>
      <c r="D3" s="3" t="s">
        <v>302</v>
      </c>
      <c r="E3" s="9">
        <v>43997</v>
      </c>
      <c r="F3" s="3" t="s">
        <v>294</v>
      </c>
      <c r="G3" s="3">
        <f t="shared" si="0"/>
        <v>1</v>
      </c>
      <c r="H3" s="3">
        <v>1</v>
      </c>
    </row>
    <row r="4" spans="1:11" x14ac:dyDescent="0.2">
      <c r="A4" s="3" t="s">
        <v>262</v>
      </c>
      <c r="B4" s="3" t="s">
        <v>264</v>
      </c>
      <c r="C4" s="3" t="s">
        <v>263</v>
      </c>
      <c r="D4" s="3" t="s">
        <v>265</v>
      </c>
      <c r="E4" s="9">
        <v>44004</v>
      </c>
      <c r="F4" s="3" t="s">
        <v>294</v>
      </c>
      <c r="G4" s="3">
        <f t="shared" si="0"/>
        <v>1</v>
      </c>
      <c r="H4" s="3">
        <v>1</v>
      </c>
    </row>
    <row r="5" spans="1:11" x14ac:dyDescent="0.2">
      <c r="A5" s="6" t="s">
        <v>296</v>
      </c>
      <c r="B5" s="6" t="s">
        <v>297</v>
      </c>
      <c r="C5" s="6" t="s">
        <v>298</v>
      </c>
      <c r="D5" s="6" t="s">
        <v>300</v>
      </c>
      <c r="E5" s="9">
        <v>44015</v>
      </c>
      <c r="F5" s="3" t="s">
        <v>294</v>
      </c>
      <c r="G5" s="3">
        <f t="shared" si="0"/>
        <v>2</v>
      </c>
      <c r="H5" s="3">
        <v>1</v>
      </c>
      <c r="J5" s="3">
        <v>1</v>
      </c>
    </row>
    <row r="6" spans="1:11" x14ac:dyDescent="0.2">
      <c r="A6" s="3" t="s">
        <v>301</v>
      </c>
      <c r="B6" s="3" t="s">
        <v>299</v>
      </c>
      <c r="C6" s="6" t="s">
        <v>298</v>
      </c>
      <c r="D6" s="3" t="s">
        <v>312</v>
      </c>
      <c r="E6" s="11">
        <v>44018</v>
      </c>
      <c r="F6" s="3" t="s">
        <v>294</v>
      </c>
      <c r="G6" s="3">
        <f t="shared" si="0"/>
        <v>8</v>
      </c>
      <c r="H6" s="3">
        <v>2</v>
      </c>
      <c r="I6" s="3">
        <v>3</v>
      </c>
      <c r="J6" s="3">
        <v>3</v>
      </c>
    </row>
    <row r="7" spans="1:11" x14ac:dyDescent="0.2">
      <c r="A7" s="3" t="s">
        <v>303</v>
      </c>
      <c r="B7" s="3" t="s">
        <v>304</v>
      </c>
      <c r="C7" s="3" t="s">
        <v>305</v>
      </c>
      <c r="D7" s="3" t="s">
        <v>306</v>
      </c>
      <c r="E7" s="11">
        <v>44015</v>
      </c>
      <c r="F7" s="11">
        <v>44019</v>
      </c>
      <c r="G7" s="3">
        <f t="shared" si="0"/>
        <v>3.5</v>
      </c>
      <c r="H7" s="3">
        <v>1.5</v>
      </c>
      <c r="I7" s="3">
        <v>1</v>
      </c>
      <c r="J7" s="3">
        <v>1</v>
      </c>
    </row>
    <row r="8" spans="1:11" x14ac:dyDescent="0.2">
      <c r="A8" s="3" t="s">
        <v>307</v>
      </c>
      <c r="C8" s="3" t="s">
        <v>308</v>
      </c>
      <c r="D8" s="3" t="s">
        <v>311</v>
      </c>
      <c r="E8" s="11">
        <v>44020</v>
      </c>
      <c r="F8" s="11">
        <v>44026</v>
      </c>
      <c r="G8" s="3">
        <f t="shared" si="0"/>
        <v>0.5</v>
      </c>
      <c r="H8" s="3">
        <v>0.5</v>
      </c>
    </row>
    <row r="9" spans="1:11" x14ac:dyDescent="0.2">
      <c r="A9" s="3" t="s">
        <v>309</v>
      </c>
      <c r="C9" s="3" t="s">
        <v>310</v>
      </c>
      <c r="D9" s="3" t="s">
        <v>311</v>
      </c>
      <c r="E9" s="11">
        <v>44020</v>
      </c>
      <c r="F9" s="11">
        <v>44021</v>
      </c>
      <c r="G9" s="3">
        <f t="shared" si="0"/>
        <v>1</v>
      </c>
      <c r="H9" s="3">
        <v>0.5</v>
      </c>
      <c r="I9" s="3">
        <v>0.5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317</v>
      </c>
      <c r="E10" s="11">
        <v>44025</v>
      </c>
      <c r="F10" s="3" t="s">
        <v>294</v>
      </c>
      <c r="G10" s="3">
        <f t="shared" si="0"/>
        <v>2</v>
      </c>
      <c r="H10" s="3">
        <v>2</v>
      </c>
    </row>
    <row r="11" spans="1:11" x14ac:dyDescent="0.2">
      <c r="A11" s="3" t="s">
        <v>313</v>
      </c>
      <c r="B11" s="3" t="s">
        <v>314</v>
      </c>
      <c r="C11" s="3" t="s">
        <v>315</v>
      </c>
      <c r="D11" s="3" t="s">
        <v>316</v>
      </c>
      <c r="E11" s="11">
        <v>44026</v>
      </c>
      <c r="G11" s="3">
        <f t="shared" si="0"/>
        <v>0</v>
      </c>
    </row>
    <row r="12" spans="1:11" x14ac:dyDescent="0.2">
      <c r="A12" s="3" t="s">
        <v>318</v>
      </c>
      <c r="B12" s="3" t="s">
        <v>319</v>
      </c>
      <c r="C12" s="3" t="s">
        <v>320</v>
      </c>
      <c r="D12" s="3" t="s">
        <v>321</v>
      </c>
      <c r="E12" s="11">
        <v>44029</v>
      </c>
      <c r="F12" s="3" t="s">
        <v>294</v>
      </c>
      <c r="G12" s="3">
        <f t="shared" si="0"/>
        <v>1</v>
      </c>
      <c r="H12" s="3">
        <v>1</v>
      </c>
    </row>
    <row r="13" spans="1:11" x14ac:dyDescent="0.2">
      <c r="A13" s="3" t="s">
        <v>322</v>
      </c>
      <c r="C13" s="3" t="s">
        <v>323</v>
      </c>
      <c r="D13" s="3" t="s">
        <v>324</v>
      </c>
      <c r="E13" s="11">
        <v>44032</v>
      </c>
      <c r="F13" s="11">
        <v>44032</v>
      </c>
      <c r="G13" s="3">
        <f t="shared" si="0"/>
        <v>0.5</v>
      </c>
      <c r="H13" s="3">
        <v>0.5</v>
      </c>
    </row>
    <row r="14" spans="1:11" x14ac:dyDescent="0.2">
      <c r="A14" s="3" t="s">
        <v>325</v>
      </c>
      <c r="C14" s="3" t="s">
        <v>326</v>
      </c>
      <c r="D14" s="3" t="s">
        <v>327</v>
      </c>
      <c r="E14" s="11">
        <v>44033</v>
      </c>
      <c r="F14" s="11">
        <v>44034</v>
      </c>
      <c r="G14" s="3">
        <f t="shared" si="0"/>
        <v>0.5</v>
      </c>
      <c r="H14" s="3">
        <v>0.5</v>
      </c>
    </row>
    <row r="15" spans="1:11" x14ac:dyDescent="0.2">
      <c r="A15" s="3" t="s">
        <v>258</v>
      </c>
      <c r="B15" s="3" t="s">
        <v>259</v>
      </c>
      <c r="C15" s="3" t="s">
        <v>260</v>
      </c>
      <c r="D15" s="3" t="s">
        <v>291</v>
      </c>
      <c r="E15" s="11">
        <v>44034</v>
      </c>
      <c r="F15" s="3" t="s">
        <v>294</v>
      </c>
      <c r="G15" s="3">
        <f t="shared" si="0"/>
        <v>0.5</v>
      </c>
      <c r="H15" s="3">
        <v>0.5</v>
      </c>
    </row>
    <row r="16" spans="1:11" x14ac:dyDescent="0.2">
      <c r="A16" s="3" t="s">
        <v>329</v>
      </c>
      <c r="B16" s="3" t="s">
        <v>328</v>
      </c>
      <c r="C16" s="3" t="s">
        <v>330</v>
      </c>
      <c r="D16" s="3" t="s">
        <v>321</v>
      </c>
      <c r="E16" s="11">
        <v>44034</v>
      </c>
      <c r="F16" s="3" t="s">
        <v>294</v>
      </c>
      <c r="G16" s="3">
        <f t="shared" si="0"/>
        <v>0.5</v>
      </c>
      <c r="H16" s="3">
        <v>0.5</v>
      </c>
    </row>
    <row r="17" spans="1:8" x14ac:dyDescent="0.2">
      <c r="A17" s="3" t="s">
        <v>333</v>
      </c>
      <c r="C17" s="3" t="s">
        <v>331</v>
      </c>
      <c r="D17" s="3" t="s">
        <v>332</v>
      </c>
      <c r="E17" s="11">
        <v>44034</v>
      </c>
      <c r="F17" s="11">
        <v>44040</v>
      </c>
      <c r="G17" s="3">
        <f t="shared" si="0"/>
        <v>0.5</v>
      </c>
      <c r="H17" s="3">
        <v>0.5</v>
      </c>
    </row>
    <row r="18" spans="1:8" x14ac:dyDescent="0.2">
      <c r="A18" s="3" t="s">
        <v>341</v>
      </c>
      <c r="C18" s="3" t="s">
        <v>342</v>
      </c>
      <c r="D18" s="3" t="s">
        <v>343</v>
      </c>
      <c r="E18" s="11">
        <v>44036</v>
      </c>
      <c r="F18" s="11">
        <v>44040</v>
      </c>
      <c r="G18" s="3">
        <f t="shared" si="0"/>
        <v>0.5</v>
      </c>
      <c r="H18" s="3">
        <v>0.5</v>
      </c>
    </row>
    <row r="19" spans="1:8" x14ac:dyDescent="0.2">
      <c r="A19" s="3" t="s">
        <v>335</v>
      </c>
      <c r="B19" s="3" t="s">
        <v>334</v>
      </c>
      <c r="C19" s="3" t="s">
        <v>336</v>
      </c>
      <c r="D19" s="3" t="s">
        <v>337</v>
      </c>
      <c r="E19" s="11">
        <v>44036</v>
      </c>
      <c r="F19" s="3" t="s">
        <v>294</v>
      </c>
      <c r="G19" s="3">
        <f t="shared" si="0"/>
        <v>1</v>
      </c>
      <c r="H19" s="3">
        <v>1</v>
      </c>
    </row>
    <row r="20" spans="1:8" x14ac:dyDescent="0.2">
      <c r="A20" s="3" t="s">
        <v>339</v>
      </c>
      <c r="B20" s="3" t="s">
        <v>338</v>
      </c>
      <c r="C20" s="3" t="s">
        <v>340</v>
      </c>
      <c r="D20" s="3" t="s">
        <v>107</v>
      </c>
      <c r="E20" s="11">
        <v>44040</v>
      </c>
      <c r="G20" s="3">
        <f t="shared" si="0"/>
        <v>0.5</v>
      </c>
      <c r="H20" s="3">
        <v>0.5</v>
      </c>
    </row>
    <row r="21" spans="1:8" x14ac:dyDescent="0.2">
      <c r="A21" s="3" t="s">
        <v>345</v>
      </c>
      <c r="B21" s="3" t="s">
        <v>344</v>
      </c>
      <c r="C21" s="3" t="s">
        <v>346</v>
      </c>
      <c r="D21" s="3" t="s">
        <v>347</v>
      </c>
      <c r="E21" s="11">
        <v>44042</v>
      </c>
      <c r="G21" s="3">
        <f t="shared" si="0"/>
        <v>1</v>
      </c>
      <c r="H21" s="3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34" sqref="C34"/>
    </sheetView>
  </sheetViews>
  <sheetFormatPr defaultRowHeight="14.25" x14ac:dyDescent="0.2"/>
  <cols>
    <col min="1" max="1" width="32" style="12" bestFit="1" customWidth="1"/>
    <col min="2" max="2" width="15.125" style="12" bestFit="1" customWidth="1"/>
    <col min="3" max="3" width="11" style="12" bestFit="1" customWidth="1"/>
    <col min="4" max="4" width="23.5" style="12" bestFit="1" customWidth="1"/>
    <col min="5" max="5" width="18" style="12" customWidth="1"/>
    <col min="6" max="6" width="29.625" style="12" bestFit="1" customWidth="1"/>
    <col min="7" max="7" width="29.625" style="12" customWidth="1"/>
    <col min="8" max="12" width="18" style="12" customWidth="1"/>
    <col min="13" max="16384" width="9" style="12"/>
  </cols>
  <sheetData>
    <row r="1" spans="1:12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414</v>
      </c>
      <c r="G1" s="1" t="s">
        <v>403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">
      <c r="A2" s="12" t="s">
        <v>353</v>
      </c>
      <c r="C2" s="12" t="s">
        <v>331</v>
      </c>
      <c r="D2" s="12" t="s">
        <v>311</v>
      </c>
      <c r="E2" s="13">
        <v>44046</v>
      </c>
      <c r="F2" s="13">
        <v>44048</v>
      </c>
      <c r="G2" s="13"/>
      <c r="H2" s="3">
        <f t="shared" ref="H2:H8" si="0">I2+J2+K2+L2</f>
        <v>1</v>
      </c>
      <c r="I2" s="12">
        <v>0.5</v>
      </c>
      <c r="J2" s="12">
        <v>0.5</v>
      </c>
    </row>
    <row r="3" spans="1:12" x14ac:dyDescent="0.2">
      <c r="A3" s="12" t="s">
        <v>349</v>
      </c>
      <c r="B3" s="12" t="s">
        <v>348</v>
      </c>
      <c r="C3" s="12" t="s">
        <v>367</v>
      </c>
      <c r="D3" s="12" t="s">
        <v>350</v>
      </c>
      <c r="E3" s="13">
        <v>44046</v>
      </c>
      <c r="F3" s="12" t="s">
        <v>358</v>
      </c>
      <c r="H3" s="3">
        <f t="shared" si="0"/>
        <v>1</v>
      </c>
      <c r="I3" s="12">
        <v>1</v>
      </c>
    </row>
    <row r="4" spans="1:12" s="3" customFormat="1" x14ac:dyDescent="0.2">
      <c r="A4" s="3" t="s">
        <v>335</v>
      </c>
      <c r="B4" s="3" t="s">
        <v>73</v>
      </c>
      <c r="C4" s="3" t="s">
        <v>74</v>
      </c>
      <c r="D4" s="3" t="s">
        <v>354</v>
      </c>
      <c r="E4" s="11">
        <v>44047</v>
      </c>
      <c r="F4" s="3" t="s">
        <v>355</v>
      </c>
      <c r="H4" s="3">
        <f t="shared" si="0"/>
        <v>1</v>
      </c>
      <c r="I4" s="3">
        <v>1</v>
      </c>
    </row>
    <row r="5" spans="1:12" s="3" customFormat="1" x14ac:dyDescent="0.2">
      <c r="A5" s="3" t="s">
        <v>94</v>
      </c>
      <c r="B5" s="3" t="s">
        <v>93</v>
      </c>
      <c r="C5" s="3" t="s">
        <v>356</v>
      </c>
      <c r="D5" s="3" t="s">
        <v>357</v>
      </c>
      <c r="E5" s="11">
        <v>44042</v>
      </c>
      <c r="F5" s="3" t="s">
        <v>355</v>
      </c>
      <c r="H5" s="3">
        <f t="shared" si="0"/>
        <v>2</v>
      </c>
      <c r="I5" s="3">
        <v>2</v>
      </c>
    </row>
    <row r="6" spans="1:12" x14ac:dyDescent="0.2">
      <c r="A6" s="12" t="s">
        <v>352</v>
      </c>
      <c r="B6" s="12" t="s">
        <v>351</v>
      </c>
      <c r="C6" s="12" t="s">
        <v>367</v>
      </c>
      <c r="D6" s="12" t="s">
        <v>350</v>
      </c>
      <c r="E6" s="13">
        <v>44054</v>
      </c>
      <c r="F6" s="13">
        <v>44062</v>
      </c>
      <c r="G6" s="13"/>
      <c r="H6" s="3">
        <f t="shared" si="0"/>
        <v>2.5</v>
      </c>
      <c r="I6" s="12">
        <v>0.5</v>
      </c>
      <c r="K6" s="12">
        <v>2</v>
      </c>
    </row>
    <row r="7" spans="1:12" x14ac:dyDescent="0.2">
      <c r="A7" s="12" t="s">
        <v>360</v>
      </c>
      <c r="B7" s="12" t="s">
        <v>359</v>
      </c>
      <c r="C7" s="12" t="s">
        <v>361</v>
      </c>
      <c r="D7" s="12" t="s">
        <v>362</v>
      </c>
      <c r="E7" s="13">
        <v>44040</v>
      </c>
      <c r="F7" s="13">
        <v>44049</v>
      </c>
      <c r="G7" s="13"/>
      <c r="H7" s="12">
        <f t="shared" si="0"/>
        <v>3</v>
      </c>
      <c r="I7" s="12">
        <v>1</v>
      </c>
      <c r="K7" s="12">
        <v>1</v>
      </c>
      <c r="L7" s="12">
        <v>1</v>
      </c>
    </row>
    <row r="8" spans="1:12" x14ac:dyDescent="0.2">
      <c r="A8" s="12" t="s">
        <v>363</v>
      </c>
      <c r="B8" s="12" t="s">
        <v>93</v>
      </c>
      <c r="C8" s="12" t="s">
        <v>356</v>
      </c>
      <c r="D8" s="12" t="s">
        <v>364</v>
      </c>
      <c r="E8" s="13">
        <v>44054</v>
      </c>
      <c r="F8" s="13">
        <v>44068</v>
      </c>
      <c r="G8" s="13"/>
      <c r="H8" s="12">
        <f t="shared" si="0"/>
        <v>3</v>
      </c>
      <c r="I8" s="12">
        <v>1</v>
      </c>
      <c r="K8" s="12">
        <v>2</v>
      </c>
    </row>
    <row r="9" spans="1:12" x14ac:dyDescent="0.2">
      <c r="A9" s="12" t="s">
        <v>365</v>
      </c>
      <c r="B9" s="12" t="s">
        <v>68</v>
      </c>
      <c r="C9" s="12" t="s">
        <v>70</v>
      </c>
      <c r="D9" s="12" t="s">
        <v>366</v>
      </c>
      <c r="E9" s="13">
        <v>44054</v>
      </c>
      <c r="F9" s="13">
        <v>44061</v>
      </c>
      <c r="G9" s="13"/>
      <c r="H9" s="12">
        <f>I9+O9+K9+L9</f>
        <v>5</v>
      </c>
      <c r="I9" s="12">
        <v>1</v>
      </c>
      <c r="K9" s="12">
        <v>4</v>
      </c>
    </row>
    <row r="10" spans="1:12" x14ac:dyDescent="0.2">
      <c r="A10" s="12" t="s">
        <v>368</v>
      </c>
      <c r="C10" s="12" t="s">
        <v>369</v>
      </c>
      <c r="D10" s="12" t="s">
        <v>370</v>
      </c>
      <c r="E10" s="13">
        <v>44060</v>
      </c>
      <c r="F10" s="13" t="s">
        <v>410</v>
      </c>
      <c r="G10" s="13" t="s">
        <v>404</v>
      </c>
      <c r="H10" s="12">
        <f t="shared" ref="H10:H19" si="1">I10+O10+K10+L10</f>
        <v>0.5</v>
      </c>
      <c r="I10" s="12">
        <v>0.5</v>
      </c>
    </row>
    <row r="11" spans="1:12" x14ac:dyDescent="0.2">
      <c r="A11" s="12" t="s">
        <v>379</v>
      </c>
      <c r="B11" s="12" t="s">
        <v>380</v>
      </c>
      <c r="C11" s="12" t="s">
        <v>371</v>
      </c>
      <c r="D11" s="12" t="s">
        <v>375</v>
      </c>
      <c r="E11" s="13">
        <v>44064</v>
      </c>
      <c r="F11" s="13">
        <v>44074</v>
      </c>
      <c r="G11" s="13" t="s">
        <v>405</v>
      </c>
      <c r="H11" s="12">
        <f t="shared" si="1"/>
        <v>2</v>
      </c>
      <c r="I11" s="12">
        <v>2</v>
      </c>
    </row>
    <row r="12" spans="1:12" x14ac:dyDescent="0.2">
      <c r="A12" s="12" t="s">
        <v>372</v>
      </c>
      <c r="C12" s="12" t="s">
        <v>373</v>
      </c>
      <c r="E12" s="13">
        <v>44070</v>
      </c>
      <c r="F12" s="13" t="s">
        <v>409</v>
      </c>
      <c r="G12" s="13" t="s">
        <v>404</v>
      </c>
      <c r="H12" s="12">
        <f t="shared" si="1"/>
        <v>0.5</v>
      </c>
      <c r="I12" s="12">
        <v>0.5</v>
      </c>
    </row>
    <row r="13" spans="1:12" x14ac:dyDescent="0.2">
      <c r="A13" s="12" t="s">
        <v>401</v>
      </c>
      <c r="B13" s="12" t="s">
        <v>402</v>
      </c>
      <c r="C13" s="12" t="s">
        <v>374</v>
      </c>
      <c r="D13" s="12" t="s">
        <v>375</v>
      </c>
      <c r="E13" s="13">
        <v>44070</v>
      </c>
      <c r="F13" s="13">
        <v>44081</v>
      </c>
      <c r="G13" s="13" t="s">
        <v>406</v>
      </c>
      <c r="H13" s="12">
        <f t="shared" si="1"/>
        <v>1</v>
      </c>
      <c r="I13" s="12">
        <v>1</v>
      </c>
    </row>
    <row r="14" spans="1:12" x14ac:dyDescent="0.2">
      <c r="A14" s="12" t="s">
        <v>376</v>
      </c>
      <c r="B14" s="12" t="s">
        <v>377</v>
      </c>
      <c r="C14" s="12" t="s">
        <v>96</v>
      </c>
      <c r="D14" s="12" t="s">
        <v>378</v>
      </c>
      <c r="E14" s="13">
        <v>44067</v>
      </c>
      <c r="F14" s="13">
        <v>44076</v>
      </c>
      <c r="G14" s="13" t="s">
        <v>406</v>
      </c>
      <c r="H14" s="12">
        <f t="shared" si="1"/>
        <v>1.5</v>
      </c>
      <c r="I14" s="12">
        <v>1.5</v>
      </c>
    </row>
    <row r="15" spans="1:12" x14ac:dyDescent="0.2">
      <c r="A15" s="12" t="s">
        <v>381</v>
      </c>
      <c r="B15" s="12" t="s">
        <v>394</v>
      </c>
      <c r="C15" s="12" t="s">
        <v>81</v>
      </c>
      <c r="D15" s="12" t="s">
        <v>400</v>
      </c>
      <c r="E15" s="13">
        <v>44070</v>
      </c>
      <c r="F15" s="13" t="s">
        <v>410</v>
      </c>
      <c r="G15" s="13" t="s">
        <v>404</v>
      </c>
      <c r="H15" s="12">
        <f t="shared" si="1"/>
        <v>1.5</v>
      </c>
      <c r="I15" s="12">
        <v>1.5</v>
      </c>
    </row>
    <row r="16" spans="1:12" x14ac:dyDescent="0.2">
      <c r="A16" s="12" t="s">
        <v>399</v>
      </c>
      <c r="B16" s="12" t="s">
        <v>398</v>
      </c>
      <c r="C16" s="12" t="s">
        <v>382</v>
      </c>
      <c r="D16" s="12" t="s">
        <v>388</v>
      </c>
      <c r="E16" s="13">
        <v>44070</v>
      </c>
      <c r="F16" s="13">
        <v>44081</v>
      </c>
      <c r="G16" s="13" t="s">
        <v>407</v>
      </c>
      <c r="H16" s="12">
        <f t="shared" si="1"/>
        <v>4</v>
      </c>
      <c r="I16" s="12">
        <v>1</v>
      </c>
      <c r="J16" s="12">
        <v>3</v>
      </c>
      <c r="K16" s="12">
        <v>3</v>
      </c>
    </row>
    <row r="17" spans="1:11" x14ac:dyDescent="0.2">
      <c r="A17" s="12" t="s">
        <v>397</v>
      </c>
      <c r="B17" s="12" t="s">
        <v>396</v>
      </c>
      <c r="C17" s="12" t="s">
        <v>383</v>
      </c>
      <c r="D17" s="12" t="s">
        <v>393</v>
      </c>
      <c r="E17" s="13">
        <v>44069</v>
      </c>
      <c r="F17" s="13" t="s">
        <v>411</v>
      </c>
      <c r="G17" s="13" t="s">
        <v>406</v>
      </c>
      <c r="H17" s="12">
        <f t="shared" si="1"/>
        <v>1.5</v>
      </c>
      <c r="I17" s="12">
        <v>0.5</v>
      </c>
      <c r="K17" s="12">
        <v>1</v>
      </c>
    </row>
    <row r="18" spans="1:11" x14ac:dyDescent="0.2">
      <c r="A18" s="12" t="s">
        <v>384</v>
      </c>
      <c r="B18" s="12" t="s">
        <v>385</v>
      </c>
      <c r="C18" s="12" t="s">
        <v>386</v>
      </c>
      <c r="D18" s="12" t="s">
        <v>387</v>
      </c>
      <c r="E18" s="13">
        <v>44071</v>
      </c>
      <c r="F18" s="13" t="s">
        <v>412</v>
      </c>
      <c r="G18" s="13" t="s">
        <v>406</v>
      </c>
      <c r="H18" s="12">
        <f t="shared" si="1"/>
        <v>1</v>
      </c>
      <c r="I18" s="12">
        <v>1</v>
      </c>
    </row>
    <row r="19" spans="1:11" x14ac:dyDescent="0.2">
      <c r="A19" s="12" t="s">
        <v>390</v>
      </c>
      <c r="B19" s="12" t="s">
        <v>389</v>
      </c>
      <c r="C19" s="12" t="s">
        <v>391</v>
      </c>
      <c r="D19" s="12" t="s">
        <v>392</v>
      </c>
      <c r="E19" s="13">
        <v>44074</v>
      </c>
      <c r="F19" s="13">
        <v>44075</v>
      </c>
      <c r="G19" s="13" t="s">
        <v>408</v>
      </c>
      <c r="H19" s="12">
        <f t="shared" si="1"/>
        <v>0.5</v>
      </c>
      <c r="I19" s="1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"/>
    </sheetView>
  </sheetViews>
  <sheetFormatPr defaultRowHeight="14.25" x14ac:dyDescent="0.2"/>
  <cols>
    <col min="1" max="1" width="34.625" style="3" bestFit="1" customWidth="1"/>
    <col min="2" max="8" width="22.5" style="3" customWidth="1"/>
    <col min="9" max="9" width="35.875" style="3" bestFit="1" customWidth="1"/>
    <col min="10" max="14" width="22.5" style="3" customWidth="1"/>
    <col min="15" max="16384" width="9" style="3"/>
  </cols>
  <sheetData>
    <row r="1" spans="1:14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417</v>
      </c>
      <c r="F1" s="7" t="s">
        <v>212</v>
      </c>
      <c r="G1" s="7" t="s">
        <v>416</v>
      </c>
      <c r="H1" s="1" t="s">
        <v>415</v>
      </c>
      <c r="I1" s="1" t="s">
        <v>413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s="14" customFormat="1" x14ac:dyDescent="0.2">
      <c r="A2" s="14" t="s">
        <v>449</v>
      </c>
      <c r="B2" s="14" t="s">
        <v>450</v>
      </c>
      <c r="C2" s="14" t="s">
        <v>81</v>
      </c>
      <c r="D2" s="14" t="s">
        <v>442</v>
      </c>
      <c r="E2" s="14" t="s">
        <v>443</v>
      </c>
      <c r="F2" s="15">
        <v>44070</v>
      </c>
      <c r="G2" s="15">
        <v>44082</v>
      </c>
      <c r="H2" s="15">
        <v>44097</v>
      </c>
      <c r="I2" s="14" t="s">
        <v>426</v>
      </c>
      <c r="J2" s="14">
        <f t="shared" ref="J2:J9" si="0">K2+L2+M2+N2</f>
        <v>11</v>
      </c>
      <c r="K2" s="14">
        <v>1</v>
      </c>
      <c r="L2" s="14">
        <v>4</v>
      </c>
      <c r="M2" s="14">
        <v>5</v>
      </c>
      <c r="N2" s="14">
        <v>1</v>
      </c>
    </row>
    <row r="3" spans="1:14" s="14" customFormat="1" x14ac:dyDescent="0.2">
      <c r="A3" s="14" t="s">
        <v>381</v>
      </c>
      <c r="B3" s="14" t="s">
        <v>79</v>
      </c>
      <c r="C3" s="14" t="s">
        <v>81</v>
      </c>
      <c r="D3" s="14" t="s">
        <v>400</v>
      </c>
      <c r="E3" s="14" t="s">
        <v>441</v>
      </c>
      <c r="F3" s="15">
        <v>44070</v>
      </c>
      <c r="G3" s="15">
        <v>44082</v>
      </c>
      <c r="H3" s="15">
        <v>44088</v>
      </c>
      <c r="I3" s="14" t="s">
        <v>426</v>
      </c>
      <c r="J3" s="14">
        <f t="shared" si="0"/>
        <v>2</v>
      </c>
      <c r="K3" s="14">
        <v>2</v>
      </c>
    </row>
    <row r="4" spans="1:14" s="14" customFormat="1" x14ac:dyDescent="0.2">
      <c r="A4" s="14" t="s">
        <v>421</v>
      </c>
      <c r="B4" s="14" t="s">
        <v>420</v>
      </c>
      <c r="C4" s="14" t="s">
        <v>422</v>
      </c>
      <c r="D4" s="14" t="s">
        <v>419</v>
      </c>
      <c r="E4" s="14" t="s">
        <v>418</v>
      </c>
      <c r="F4" s="15">
        <v>44075</v>
      </c>
      <c r="G4" s="15">
        <v>44081</v>
      </c>
      <c r="H4" s="15">
        <v>44089</v>
      </c>
      <c r="I4" s="14" t="s">
        <v>426</v>
      </c>
      <c r="J4" s="14">
        <f t="shared" si="0"/>
        <v>3.5</v>
      </c>
      <c r="K4" s="14">
        <v>1.5</v>
      </c>
      <c r="M4" s="14">
        <v>2</v>
      </c>
    </row>
    <row r="5" spans="1:14" s="14" customFormat="1" x14ac:dyDescent="0.2">
      <c r="A5" s="14" t="s">
        <v>424</v>
      </c>
      <c r="B5" s="14" t="s">
        <v>423</v>
      </c>
      <c r="C5" s="14" t="s">
        <v>395</v>
      </c>
      <c r="D5" s="14" t="s">
        <v>432</v>
      </c>
      <c r="E5" s="14" t="s">
        <v>425</v>
      </c>
      <c r="F5" s="15">
        <v>44076</v>
      </c>
      <c r="G5" s="15">
        <v>44078</v>
      </c>
      <c r="H5" s="15">
        <v>44082</v>
      </c>
      <c r="I5" s="14" t="s">
        <v>426</v>
      </c>
      <c r="J5" s="14">
        <f t="shared" si="0"/>
        <v>4.5</v>
      </c>
      <c r="K5" s="14">
        <v>0.5</v>
      </c>
      <c r="M5" s="14">
        <v>3</v>
      </c>
      <c r="N5" s="14">
        <v>1</v>
      </c>
    </row>
    <row r="6" spans="1:14" s="14" customFormat="1" x14ac:dyDescent="0.2">
      <c r="A6" s="14" t="s">
        <v>427</v>
      </c>
      <c r="B6" s="14" t="s">
        <v>428</v>
      </c>
      <c r="C6" s="14" t="s">
        <v>429</v>
      </c>
      <c r="D6" s="14" t="s">
        <v>430</v>
      </c>
      <c r="E6" s="14" t="s">
        <v>431</v>
      </c>
      <c r="F6" s="15">
        <v>44078</v>
      </c>
      <c r="G6" s="15">
        <v>44081</v>
      </c>
      <c r="H6" s="15">
        <v>44084</v>
      </c>
      <c r="I6" s="14" t="s">
        <v>426</v>
      </c>
      <c r="J6" s="14">
        <f t="shared" si="0"/>
        <v>3.5</v>
      </c>
      <c r="K6" s="14">
        <v>0.5</v>
      </c>
      <c r="M6" s="14">
        <v>2</v>
      </c>
      <c r="N6" s="14">
        <v>1</v>
      </c>
    </row>
    <row r="7" spans="1:14" s="14" customFormat="1" x14ac:dyDescent="0.2">
      <c r="A7" s="19" t="s">
        <v>436</v>
      </c>
      <c r="B7" s="19" t="s">
        <v>437</v>
      </c>
      <c r="C7" s="19" t="s">
        <v>433</v>
      </c>
      <c r="D7" s="19" t="s">
        <v>434</v>
      </c>
      <c r="E7" s="19" t="s">
        <v>435</v>
      </c>
      <c r="F7" s="15">
        <v>44083</v>
      </c>
      <c r="G7" s="15">
        <v>44083</v>
      </c>
      <c r="H7" s="15">
        <v>44090</v>
      </c>
      <c r="I7" s="14" t="s">
        <v>426</v>
      </c>
      <c r="J7" s="14">
        <f t="shared" si="0"/>
        <v>7</v>
      </c>
      <c r="K7" s="19">
        <v>2</v>
      </c>
      <c r="L7" s="14">
        <v>2</v>
      </c>
      <c r="M7" s="14">
        <v>2</v>
      </c>
      <c r="N7" s="14">
        <v>1</v>
      </c>
    </row>
    <row r="8" spans="1:14" s="17" customFormat="1" x14ac:dyDescent="0.2">
      <c r="A8" s="18" t="s">
        <v>452</v>
      </c>
      <c r="B8" s="17" t="s">
        <v>451</v>
      </c>
      <c r="C8" s="18" t="s">
        <v>438</v>
      </c>
      <c r="D8" s="18" t="s">
        <v>439</v>
      </c>
      <c r="E8" s="18" t="s">
        <v>440</v>
      </c>
      <c r="F8" s="16">
        <v>44085</v>
      </c>
      <c r="G8" s="16">
        <v>44089</v>
      </c>
      <c r="I8" s="18" t="s">
        <v>453</v>
      </c>
      <c r="J8" s="17">
        <f t="shared" si="0"/>
        <v>1</v>
      </c>
      <c r="K8" s="18">
        <v>1</v>
      </c>
    </row>
    <row r="9" spans="1:14" s="14" customFormat="1" x14ac:dyDescent="0.2">
      <c r="A9" s="14" t="s">
        <v>445</v>
      </c>
      <c r="B9" s="14" t="s">
        <v>444</v>
      </c>
      <c r="C9" s="14" t="s">
        <v>446</v>
      </c>
      <c r="D9" s="14" t="s">
        <v>447</v>
      </c>
      <c r="E9" s="14" t="s">
        <v>448</v>
      </c>
      <c r="F9" s="15">
        <v>44089</v>
      </c>
      <c r="G9" s="15">
        <v>44092</v>
      </c>
      <c r="H9" s="15">
        <v>44098</v>
      </c>
      <c r="I9" s="14" t="s">
        <v>426</v>
      </c>
      <c r="J9" s="14">
        <f t="shared" si="0"/>
        <v>9</v>
      </c>
      <c r="K9" s="14">
        <v>2</v>
      </c>
      <c r="L9" s="14">
        <v>3</v>
      </c>
      <c r="M9" s="14">
        <v>3</v>
      </c>
      <c r="N9" s="14">
        <v>1</v>
      </c>
    </row>
    <row r="10" spans="1:14" x14ac:dyDescent="0.2">
      <c r="A10" s="3" t="s">
        <v>454</v>
      </c>
      <c r="C10" s="3" t="s">
        <v>455</v>
      </c>
      <c r="D10" s="3" t="s">
        <v>456</v>
      </c>
      <c r="F10" s="11">
        <v>44096</v>
      </c>
    </row>
    <row r="11" spans="1:14" x14ac:dyDescent="0.2">
      <c r="A11" s="3" t="s">
        <v>458</v>
      </c>
      <c r="C11" s="3" t="s">
        <v>457</v>
      </c>
      <c r="D11" s="3" t="s">
        <v>459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F30" sqref="F30"/>
    </sheetView>
  </sheetViews>
  <sheetFormatPr defaultRowHeight="14.25" x14ac:dyDescent="0.2"/>
  <cols>
    <col min="1" max="1" width="27.625" style="3" bestFit="1" customWidth="1"/>
    <col min="2" max="2" width="16.25" style="3" bestFit="1" customWidth="1"/>
    <col min="3" max="3" width="12.75" style="3" customWidth="1"/>
    <col min="4" max="4" width="17.25" style="3" bestFit="1" customWidth="1"/>
    <col min="5" max="11" width="12.75" style="3" customWidth="1"/>
    <col min="12" max="12" width="20.125" style="3" bestFit="1" customWidth="1"/>
    <col min="13" max="13" width="18" style="3" bestFit="1" customWidth="1"/>
    <col min="14" max="14" width="12.75" style="3" customWidth="1"/>
    <col min="15" max="16384" width="9" style="3"/>
  </cols>
  <sheetData>
    <row r="1" spans="1:14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417</v>
      </c>
      <c r="F1" s="7" t="s">
        <v>212</v>
      </c>
      <c r="G1" s="7" t="s">
        <v>416</v>
      </c>
      <c r="H1" s="1" t="s">
        <v>414</v>
      </c>
      <c r="I1" s="1" t="s">
        <v>403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s="14" customFormat="1" x14ac:dyDescent="0.2">
      <c r="A2" s="14" t="s">
        <v>301</v>
      </c>
      <c r="B2" s="14" t="s">
        <v>469</v>
      </c>
      <c r="C2" s="14" t="s">
        <v>470</v>
      </c>
      <c r="D2" s="14" t="s">
        <v>471</v>
      </c>
      <c r="E2" s="14" t="s">
        <v>472</v>
      </c>
      <c r="F2" s="15">
        <v>44104</v>
      </c>
      <c r="G2" s="15">
        <v>44118</v>
      </c>
      <c r="H2" s="15">
        <v>44120</v>
      </c>
      <c r="I2" s="14" t="s">
        <v>485</v>
      </c>
    </row>
    <row r="3" spans="1:14" s="14" customFormat="1" x14ac:dyDescent="0.2">
      <c r="A3" s="14" t="s">
        <v>460</v>
      </c>
      <c r="F3" s="15">
        <v>44104</v>
      </c>
      <c r="G3" s="15">
        <v>44147</v>
      </c>
      <c r="H3" s="15">
        <v>44154</v>
      </c>
      <c r="I3" s="14" t="s">
        <v>532</v>
      </c>
    </row>
    <row r="4" spans="1:14" s="14" customFormat="1" x14ac:dyDescent="0.2">
      <c r="A4" s="14" t="s">
        <v>462</v>
      </c>
      <c r="B4" s="14" t="s">
        <v>461</v>
      </c>
      <c r="C4" s="14" t="s">
        <v>463</v>
      </c>
      <c r="D4" s="14" t="s">
        <v>464</v>
      </c>
      <c r="E4" s="14" t="s">
        <v>465</v>
      </c>
      <c r="F4" s="15">
        <v>44117</v>
      </c>
      <c r="G4" s="15">
        <v>44117</v>
      </c>
      <c r="H4" s="15">
        <v>44126</v>
      </c>
      <c r="I4" s="14" t="s">
        <v>466</v>
      </c>
    </row>
    <row r="5" spans="1:14" x14ac:dyDescent="0.2">
      <c r="A5" s="3" t="s">
        <v>478</v>
      </c>
      <c r="B5" s="3" t="s">
        <v>479</v>
      </c>
      <c r="C5" s="3" t="s">
        <v>467</v>
      </c>
      <c r="F5" s="11">
        <v>44117</v>
      </c>
      <c r="I5" s="3" t="s">
        <v>468</v>
      </c>
    </row>
    <row r="6" spans="1:14" s="14" customFormat="1" x14ac:dyDescent="0.2">
      <c r="A6" s="14" t="s">
        <v>476</v>
      </c>
      <c r="B6" s="14" t="s">
        <v>477</v>
      </c>
      <c r="C6" s="14" t="s">
        <v>484</v>
      </c>
      <c r="D6" s="14" t="s">
        <v>475</v>
      </c>
      <c r="E6" s="14" t="s">
        <v>474</v>
      </c>
      <c r="F6" s="15">
        <v>44119</v>
      </c>
      <c r="G6" s="15">
        <v>44119</v>
      </c>
      <c r="H6" s="15">
        <v>44119</v>
      </c>
      <c r="I6" s="14" t="s">
        <v>473</v>
      </c>
    </row>
    <row r="7" spans="1:14" s="14" customFormat="1" x14ac:dyDescent="0.2">
      <c r="A7" s="14" t="s">
        <v>480</v>
      </c>
      <c r="B7" s="14" t="s">
        <v>481</v>
      </c>
      <c r="C7" s="14" t="s">
        <v>483</v>
      </c>
      <c r="D7" s="14" t="s">
        <v>494</v>
      </c>
      <c r="E7" s="14" t="s">
        <v>482</v>
      </c>
      <c r="F7" s="15">
        <v>44119</v>
      </c>
      <c r="G7" s="15">
        <v>44119</v>
      </c>
      <c r="H7" s="15">
        <v>44130</v>
      </c>
      <c r="I7" s="14" t="s">
        <v>473</v>
      </c>
    </row>
    <row r="8" spans="1:14" s="14" customFormat="1" x14ac:dyDescent="0.2">
      <c r="A8" s="14" t="s">
        <v>397</v>
      </c>
      <c r="B8" s="14" t="s">
        <v>396</v>
      </c>
      <c r="C8" s="14" t="s">
        <v>96</v>
      </c>
      <c r="D8" s="14" t="s">
        <v>486</v>
      </c>
      <c r="E8" s="14" t="s">
        <v>487</v>
      </c>
      <c r="F8" s="15">
        <v>44119</v>
      </c>
      <c r="G8" s="15">
        <v>44119</v>
      </c>
      <c r="H8" s="15">
        <v>44119</v>
      </c>
      <c r="I8" s="14" t="s">
        <v>473</v>
      </c>
    </row>
    <row r="9" spans="1:14" s="14" customFormat="1" x14ac:dyDescent="0.2">
      <c r="A9" s="14" t="s">
        <v>488</v>
      </c>
      <c r="B9" s="14" t="s">
        <v>489</v>
      </c>
      <c r="C9" s="14" t="s">
        <v>467</v>
      </c>
      <c r="D9" s="14" t="s">
        <v>490</v>
      </c>
      <c r="E9" s="14" t="s">
        <v>491</v>
      </c>
      <c r="F9" s="15">
        <v>44120</v>
      </c>
      <c r="G9" s="15">
        <v>44120</v>
      </c>
      <c r="H9" s="15">
        <v>44125</v>
      </c>
      <c r="I9" s="14" t="s">
        <v>473</v>
      </c>
    </row>
    <row r="10" spans="1:14" s="14" customFormat="1" x14ac:dyDescent="0.2">
      <c r="A10" s="14" t="s">
        <v>258</v>
      </c>
      <c r="B10" s="14" t="s">
        <v>259</v>
      </c>
      <c r="C10" s="14" t="s">
        <v>260</v>
      </c>
      <c r="D10" s="14" t="s">
        <v>492</v>
      </c>
      <c r="E10" s="14" t="s">
        <v>493</v>
      </c>
      <c r="F10" s="15">
        <v>44120</v>
      </c>
      <c r="G10" s="15">
        <v>44120</v>
      </c>
      <c r="H10" s="15">
        <v>44131</v>
      </c>
      <c r="I10" s="14" t="s">
        <v>473</v>
      </c>
    </row>
    <row r="11" spans="1:14" x14ac:dyDescent="0.2">
      <c r="A11" s="3" t="s">
        <v>496</v>
      </c>
      <c r="B11" s="3" t="s">
        <v>495</v>
      </c>
      <c r="C11" s="3" t="s">
        <v>497</v>
      </c>
      <c r="D11" s="3" t="s">
        <v>498</v>
      </c>
      <c r="E11" s="3" t="s">
        <v>504</v>
      </c>
      <c r="F11" s="11">
        <v>44124</v>
      </c>
    </row>
    <row r="12" spans="1:14" s="14" customFormat="1" x14ac:dyDescent="0.2">
      <c r="A12" s="14" t="s">
        <v>500</v>
      </c>
      <c r="B12" s="14" t="s">
        <v>499</v>
      </c>
      <c r="C12" s="14" t="s">
        <v>501</v>
      </c>
      <c r="D12" s="14" t="s">
        <v>502</v>
      </c>
      <c r="E12" s="14" t="s">
        <v>503</v>
      </c>
      <c r="F12" s="15">
        <v>44126</v>
      </c>
      <c r="G12" s="15">
        <v>44126</v>
      </c>
      <c r="H12" s="15">
        <v>44137</v>
      </c>
      <c r="I12" s="14" t="s">
        <v>515</v>
      </c>
    </row>
    <row r="13" spans="1:14" s="14" customFormat="1" x14ac:dyDescent="0.2">
      <c r="A13" s="14" t="s">
        <v>506</v>
      </c>
      <c r="B13" s="14" t="s">
        <v>505</v>
      </c>
      <c r="C13" s="14" t="s">
        <v>507</v>
      </c>
      <c r="D13" s="14" t="s">
        <v>508</v>
      </c>
      <c r="E13" s="14" t="s">
        <v>509</v>
      </c>
      <c r="F13" s="15">
        <v>44131</v>
      </c>
      <c r="G13" s="15">
        <v>44132</v>
      </c>
      <c r="H13" s="15">
        <v>44139</v>
      </c>
      <c r="I13" s="14" t="s">
        <v>515</v>
      </c>
    </row>
    <row r="14" spans="1:14" s="14" customFormat="1" x14ac:dyDescent="0.2">
      <c r="A14" s="14" t="s">
        <v>511</v>
      </c>
      <c r="B14" s="14" t="s">
        <v>510</v>
      </c>
      <c r="C14" s="14" t="s">
        <v>512</v>
      </c>
      <c r="D14" s="14" t="s">
        <v>513</v>
      </c>
      <c r="E14" s="14" t="s">
        <v>514</v>
      </c>
      <c r="F14" s="15">
        <v>44138</v>
      </c>
      <c r="G14" s="15">
        <v>44138</v>
      </c>
      <c r="H14" s="15">
        <v>44141</v>
      </c>
      <c r="I14" s="14" t="s">
        <v>515</v>
      </c>
    </row>
    <row r="15" spans="1:14" s="14" customFormat="1" x14ac:dyDescent="0.2">
      <c r="A15" s="14" t="s">
        <v>520</v>
      </c>
      <c r="B15" s="14" t="s">
        <v>519</v>
      </c>
      <c r="C15" s="14" t="s">
        <v>521</v>
      </c>
      <c r="D15" s="14" t="s">
        <v>522</v>
      </c>
      <c r="E15" s="14" t="s">
        <v>523</v>
      </c>
      <c r="F15" s="15">
        <v>44139</v>
      </c>
      <c r="G15" s="15">
        <v>44143</v>
      </c>
      <c r="H15" s="15">
        <v>44144</v>
      </c>
      <c r="I15" s="14" t="s">
        <v>524</v>
      </c>
    </row>
    <row r="16" spans="1:14" s="14" customFormat="1" x14ac:dyDescent="0.2">
      <c r="A16" s="14" t="s">
        <v>517</v>
      </c>
      <c r="B16" s="14" t="s">
        <v>516</v>
      </c>
      <c r="C16" s="14" t="s">
        <v>518</v>
      </c>
      <c r="D16" s="14" t="s">
        <v>525</v>
      </c>
      <c r="E16" s="14" t="s">
        <v>526</v>
      </c>
      <c r="F16" s="15">
        <v>44140</v>
      </c>
      <c r="G16" s="15">
        <v>44144</v>
      </c>
      <c r="I16" s="14" t="s">
        <v>533</v>
      </c>
    </row>
    <row r="17" spans="1:9" s="17" customFormat="1" x14ac:dyDescent="0.2">
      <c r="A17" s="17" t="s">
        <v>528</v>
      </c>
      <c r="B17" s="17" t="s">
        <v>527</v>
      </c>
      <c r="C17" s="17" t="s">
        <v>529</v>
      </c>
      <c r="D17" s="17" t="s">
        <v>530</v>
      </c>
      <c r="E17" s="17" t="s">
        <v>531</v>
      </c>
      <c r="F17" s="16">
        <v>44152</v>
      </c>
      <c r="G17" s="16">
        <v>44154</v>
      </c>
      <c r="H17" s="16">
        <v>44159</v>
      </c>
      <c r="I17" s="17" t="s">
        <v>534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03月</vt:lpstr>
      <vt:lpstr>04月</vt:lpstr>
      <vt:lpstr>05月</vt:lpstr>
      <vt:lpstr>06月</vt:lpstr>
      <vt:lpstr>07月</vt:lpstr>
      <vt:lpstr>08月</vt:lpstr>
      <vt:lpstr>09月</vt:lpstr>
      <vt:lpstr>10月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2020-11-20T02:04:34Z</dcterms:modified>
</cp:coreProperties>
</file>