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月" sheetId="1" r:id="rId1"/>
  </sheets>
  <calcPr calcId="152511"/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L20" i="1"/>
  <c r="L14" i="1" l="1"/>
  <c r="L10" i="1"/>
  <c r="L11" i="1"/>
  <c r="L12" i="1"/>
  <c r="L13" i="1"/>
  <c r="L3" i="1" l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<sst xmlns="http://schemas.openxmlformats.org/spreadsheetml/2006/main" count="147" uniqueCount="104">
  <si>
    <t>项目名称</t>
    <phoneticPr fontId="2" type="noConversion"/>
  </si>
  <si>
    <t>项目编码</t>
    <phoneticPr fontId="3" type="noConversion"/>
  </si>
  <si>
    <t>项目负责人</t>
    <phoneticPr fontId="3" type="noConversion"/>
  </si>
  <si>
    <t>对接类型</t>
    <phoneticPr fontId="2" type="noConversion"/>
  </si>
  <si>
    <t>对接开始时间</t>
    <phoneticPr fontId="3" type="noConversion"/>
  </si>
  <si>
    <t>状态</t>
    <phoneticPr fontId="2" type="noConversion"/>
  </si>
  <si>
    <t>客户名称</t>
    <phoneticPr fontId="2" type="noConversion"/>
  </si>
  <si>
    <t>壳牌中国医疗和救援服务(2021)</t>
    <phoneticPr fontId="2" type="noConversion"/>
  </si>
  <si>
    <t>S16C31BX</t>
    <phoneticPr fontId="2" type="noConversion"/>
  </si>
  <si>
    <t>刘金芳</t>
    <phoneticPr fontId="2" type="noConversion"/>
  </si>
  <si>
    <t>定制化</t>
    <phoneticPr fontId="2" type="noConversion"/>
  </si>
  <si>
    <t>千菌方健康卡项目</t>
    <phoneticPr fontId="2" type="noConversion"/>
  </si>
  <si>
    <t>HLS19B001Q017</t>
    <phoneticPr fontId="2" type="noConversion"/>
  </si>
  <si>
    <t>梅振兴</t>
    <phoneticPr fontId="2" type="noConversion"/>
  </si>
  <si>
    <t>定制化</t>
    <phoneticPr fontId="2" type="noConversion"/>
  </si>
  <si>
    <t>需求内容</t>
    <phoneticPr fontId="2" type="noConversion"/>
  </si>
  <si>
    <t>定制二维码</t>
    <phoneticPr fontId="2" type="noConversion"/>
  </si>
  <si>
    <t>数据回传对接</t>
    <phoneticPr fontId="2" type="noConversion"/>
  </si>
  <si>
    <t>产品对接</t>
    <phoneticPr fontId="2" type="noConversion"/>
  </si>
  <si>
    <t>水滴保健康咨询增值服务</t>
    <phoneticPr fontId="2" type="noConversion"/>
  </si>
  <si>
    <t>COM18C05B031</t>
    <phoneticPr fontId="2" type="noConversion"/>
  </si>
  <si>
    <t>汪希慧</t>
    <phoneticPr fontId="2" type="noConversion"/>
  </si>
  <si>
    <t>百万医疗2021新页面开发</t>
    <phoneticPr fontId="2" type="noConversion"/>
  </si>
  <si>
    <t>上海国寿重疾绿通增订项目</t>
    <phoneticPr fontId="2" type="noConversion"/>
  </si>
  <si>
    <t>HLS202006B017</t>
    <phoneticPr fontId="2" type="noConversion"/>
  </si>
  <si>
    <t>申婷</t>
    <phoneticPr fontId="2" type="noConversion"/>
  </si>
  <si>
    <t>新产品对接</t>
    <phoneticPr fontId="2" type="noConversion"/>
  </si>
  <si>
    <t>辽宁爱众医疗救援项目</t>
    <phoneticPr fontId="2" type="noConversion"/>
  </si>
  <si>
    <t>霍鑫</t>
    <phoneticPr fontId="2" type="noConversion"/>
  </si>
  <si>
    <t>新产品对接-救援</t>
    <phoneticPr fontId="2" type="noConversion"/>
  </si>
  <si>
    <t>标准化</t>
    <phoneticPr fontId="2" type="noConversion"/>
  </si>
  <si>
    <t>新华保险山东分公司健康卡类项目</t>
    <phoneticPr fontId="2" type="noConversion"/>
  </si>
  <si>
    <t>HLS20C1002B031</t>
    <phoneticPr fontId="2" type="noConversion"/>
  </si>
  <si>
    <t>李小慧</t>
    <phoneticPr fontId="2" type="noConversion"/>
  </si>
  <si>
    <t>完成</t>
    <phoneticPr fontId="2" type="noConversion"/>
  </si>
  <si>
    <t>壳牌中国</t>
    <phoneticPr fontId="2" type="noConversion"/>
  </si>
  <si>
    <t>北京千菌方菌物科学研究院</t>
    <phoneticPr fontId="2" type="noConversion"/>
  </si>
  <si>
    <t>北京千菌方菌物科学研究院</t>
    <phoneticPr fontId="2" type="noConversion"/>
  </si>
  <si>
    <t>水滴保险经纪有限公司</t>
    <phoneticPr fontId="2" type="noConversion"/>
  </si>
  <si>
    <t>中国人寿保险股份有限公司上海市分公司</t>
    <phoneticPr fontId="2" type="noConversion"/>
  </si>
  <si>
    <t>COM19701Q031</t>
    <phoneticPr fontId="2" type="noConversion"/>
  </si>
  <si>
    <t>辽宁爱众健康科技有限公司</t>
    <phoneticPr fontId="2" type="noConversion"/>
  </si>
  <si>
    <t>新华人寿保险股份有限公司山东分公司</t>
    <phoneticPr fontId="2" type="noConversion"/>
  </si>
  <si>
    <t>太平人寿保险有限公司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</si>
  <si>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</si>
  <si>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</si>
  <si>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定制化</t>
    <phoneticPr fontId="2" type="noConversion"/>
  </si>
  <si>
    <t>更换视频医生服务页UI</t>
    <phoneticPr fontId="2" type="noConversion"/>
  </si>
  <si>
    <t>需求确认时间</t>
    <phoneticPr fontId="3" type="noConversion"/>
  </si>
  <si>
    <t>开发（预计）完成时间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</si>
  <si>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</si>
  <si>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</si>
  <si>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</si>
  <si>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</si>
  <si>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</si>
  <si>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完成</t>
    <phoneticPr fontId="2" type="noConversion"/>
  </si>
  <si>
    <t>自如</t>
    <phoneticPr fontId="2" type="noConversion"/>
  </si>
  <si>
    <t>重疾2021新页面开发</t>
    <phoneticPr fontId="2" type="noConversion"/>
  </si>
  <si>
    <t>太平人寿2020版线上医生增值服务</t>
    <phoneticPr fontId="2" type="noConversion"/>
  </si>
  <si>
    <t>HLS19A006B017</t>
    <phoneticPr fontId="2" type="noConversion"/>
  </si>
  <si>
    <t>太平人寿保险有限公司</t>
    <phoneticPr fontId="2" type="noConversion"/>
  </si>
  <si>
    <t>汪希慧</t>
    <phoneticPr fontId="2" type="noConversion"/>
  </si>
  <si>
    <t>超e保视频医生流程修改</t>
    <phoneticPr fontId="2" type="noConversion"/>
  </si>
  <si>
    <t>定制化</t>
    <phoneticPr fontId="2" type="noConversion"/>
  </si>
  <si>
    <t>太保健康增值服务</t>
    <phoneticPr fontId="2" type="noConversion"/>
  </si>
  <si>
    <t>HLS20C1009B017</t>
    <phoneticPr fontId="2" type="noConversion"/>
  </si>
  <si>
    <t>中国太平洋人寿保险股份有限公司</t>
    <phoneticPr fontId="2" type="noConversion"/>
  </si>
  <si>
    <t>林小雁</t>
    <phoneticPr fontId="2" type="noConversion"/>
  </si>
  <si>
    <t>预约接口对接开发</t>
    <phoneticPr fontId="2" type="noConversion"/>
  </si>
  <si>
    <t>定制化</t>
    <phoneticPr fontId="2" type="noConversion"/>
  </si>
  <si>
    <t>定制化</t>
    <phoneticPr fontId="2" type="noConversion"/>
  </si>
  <si>
    <t>长城人寿术后护理服务项目</t>
    <phoneticPr fontId="2" type="noConversion"/>
  </si>
  <si>
    <t>HLS20A1004B017</t>
    <phoneticPr fontId="2" type="noConversion"/>
  </si>
  <si>
    <t>长城人寿保险股份有限公司</t>
    <phoneticPr fontId="2" type="noConversion"/>
  </si>
  <si>
    <t>汪希慧</t>
    <phoneticPr fontId="2" type="noConversion"/>
  </si>
  <si>
    <t>回传接口开发</t>
    <phoneticPr fontId="2" type="noConversion"/>
  </si>
  <si>
    <t>完成</t>
    <phoneticPr fontId="2" type="noConversion"/>
  </si>
  <si>
    <t>于广静</t>
    <phoneticPr fontId="2" type="noConversion"/>
  </si>
  <si>
    <t>需求确认</t>
    <phoneticPr fontId="2" type="noConversion"/>
  </si>
  <si>
    <t>完成</t>
    <phoneticPr fontId="2" type="noConversion"/>
  </si>
  <si>
    <t>服务状态回传接口</t>
    <phoneticPr fontId="2" type="noConversion"/>
  </si>
  <si>
    <t>HLS2041006B031</t>
    <phoneticPr fontId="2" type="noConversion"/>
  </si>
  <si>
    <t>众惠电话医生服务</t>
    <phoneticPr fontId="2" type="noConversion"/>
  </si>
  <si>
    <t>众惠财产相互保险社</t>
    <phoneticPr fontId="2" type="noConversion"/>
  </si>
  <si>
    <t>定制二维码和引导页</t>
    <phoneticPr fontId="2" type="noConversion"/>
  </si>
  <si>
    <t>定制化</t>
    <phoneticPr fontId="2" type="noConversion"/>
  </si>
  <si>
    <t>开发中</t>
    <phoneticPr fontId="2" type="noConversion"/>
  </si>
  <si>
    <t>联调时间</t>
    <phoneticPr fontId="2" type="noConversion"/>
  </si>
  <si>
    <t>待联调</t>
    <phoneticPr fontId="2" type="noConversion"/>
  </si>
  <si>
    <t>小程序接口对接</t>
    <phoneticPr fontId="2" type="noConversion"/>
  </si>
  <si>
    <t>联调中</t>
    <phoneticPr fontId="2" type="noConversion"/>
  </si>
  <si>
    <t>定时邮件任务</t>
    <phoneticPr fontId="2" type="noConversion"/>
  </si>
  <si>
    <t>珊瑚卡激活流程更新</t>
    <phoneticPr fontId="2" type="noConversion"/>
  </si>
  <si>
    <t>增加证件类型</t>
    <phoneticPr fontId="2" type="noConversion"/>
  </si>
  <si>
    <t>新华人寿健康救援项目</t>
    <phoneticPr fontId="2" type="noConversion"/>
  </si>
  <si>
    <t>S18102BY</t>
    <phoneticPr fontId="2" type="noConversion"/>
  </si>
  <si>
    <t>新华人寿保险股份有限公司</t>
    <phoneticPr fontId="2" type="noConversion"/>
  </si>
  <si>
    <t>李小慧</t>
    <phoneticPr fontId="2" type="noConversion"/>
  </si>
  <si>
    <t>修改页面内容</t>
    <phoneticPr fontId="2" type="noConversion"/>
  </si>
  <si>
    <t>定制化</t>
    <phoneticPr fontId="2" type="noConversion"/>
  </si>
  <si>
    <t>——</t>
    <phoneticPr fontId="2" type="noConversion"/>
  </si>
  <si>
    <t>完成</t>
    <phoneticPr fontId="2" type="noConversion"/>
  </si>
  <si>
    <t>增加弹窗</t>
    <phoneticPr fontId="2" type="noConversion"/>
  </si>
  <si>
    <t>完成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</si>
</sst>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0" xfId="0" applyNumberFormat="1"/>
    <xf numFmtId="0" fontId="1" fillId="0" borderId="1" xfId="0" applyNumberFormat="1" applyFont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topLeftCell="B1" workbookViewId="0">
      <selection activeCell="L21" sqref="L21"/>
    </sheetView>
  </sheetViews>
  <sheetFormatPr defaultRowHeight="13.5" x14ac:dyDescent="0.15"/>
  <cols>
    <col min="1" max="1" width="30.125" bestFit="1" customWidth="1"/>
    <col min="2" max="2" width="15" bestFit="1" customWidth="1"/>
    <col min="3" max="3" width="9.75" customWidth="1"/>
    <col min="4" max="4" width="11.875" bestFit="1" customWidth="1"/>
    <col min="5" max="5" width="23.75" bestFit="1" customWidth="1"/>
    <col min="6" max="6" width="9.75" bestFit="1" customWidth="1"/>
    <col min="7" max="8" width="15.75" style="3" bestFit="1" customWidth="1"/>
    <col min="9" max="9" width="23" style="3" bestFit="1" customWidth="1"/>
    <col min="10" max="10" width="9.75" style="3" bestFit="1" customWidth="1"/>
    <col min="11" max="11" width="9" bestFit="1" customWidth="1"/>
    <col min="12" max="12" width="14.125" bestFit="1" customWidth="1"/>
    <col min="13" max="13" width="15.375" style="5" bestFit="1" customWidth="1"/>
    <col min="14" max="14" width="22" bestFit="1" customWidth="1"/>
    <col min="15" max="15" width="19.75" bestFit="1" customWidth="1"/>
    <col min="16" max="16" width="15.375" bestFit="1" customWidth="1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15</v>
      </c>
      <c r="F1" s="1" t="s">
        <v>3</v>
      </c>
      <c r="G1" s="2" t="s">
        <v>4</v>
      </c>
      <c r="H1" s="2" t="s">
        <v>48</v>
      </c>
      <c r="I1" s="2" t="s">
        <v>49</v>
      </c>
      <c r="J1" s="2" t="s">
        <v>87</v>
      </c>
      <c r="K1" s="1" t="s">
        <v>5</v>
      </c>
      <c r="L1" s="1" t="s">
        <v>50</v>
      </c>
      <c r="M1" s="4" t="s">
        <v>51</v>
      </c>
      <c r="N1" s="1" t="s">
        <v>52</v>
      </c>
      <c r="O1" s="1" t="s">
        <v>53</v>
      </c>
      <c r="P1" s="1" t="s">
        <v>54</v>
      </c>
    </row>
    <row r="2" spans="1:16" x14ac:dyDescent="0.15">
      <c r="A2" t="s">
        <v>7</v>
      </c>
      <c r="B2" t="s">
        <v>8</v>
      </c>
      <c r="C2" t="s">
        <v>35</v>
      </c>
      <c r="D2" t="s">
        <v>9</v>
      </c>
      <c r="E2" t="s">
        <v>16</v>
      </c>
      <c r="F2" t="s">
        <v>10</v>
      </c>
      <c r="G2" s="3">
        <v>44189</v>
      </c>
      <c r="H2" s="3">
        <v>44189</v>
      </c>
      <c r="I2" s="3">
        <v>44201</v>
      </c>
      <c r="K2" t="s">
        <v>55</v>
      </c>
      <c r="L2">
        <f>M2+N2+O2+P2</f>
        <v>7.5</v>
      </c>
      <c r="M2" s="5">
        <v>1.5</v>
      </c>
      <c r="N2" s="5">
        <v>2</v>
      </c>
      <c r="O2" s="5">
        <v>2</v>
      </c>
      <c r="P2" s="5">
        <v>2</v>
      </c>
    </row>
    <row r="3" spans="1:16" x14ac:dyDescent="0.15">
      <c r="A3" t="s">
        <v>11</v>
      </c>
      <c r="B3" t="s">
        <v>12</v>
      </c>
      <c r="C3" t="s">
        <v>36</v>
      </c>
      <c r="D3" t="s">
        <v>13</v>
      </c>
      <c r="E3" t="s">
        <v>17</v>
      </c>
      <c r="F3" t="s">
        <v>14</v>
      </c>
      <c r="G3" s="3">
        <v>44193</v>
      </c>
      <c r="H3" s="3">
        <v>44194</v>
      </c>
      <c r="I3" s="3">
        <v>44204</v>
      </c>
      <c r="K3" t="s">
        <v>34</v>
      </c>
      <c r="L3">
        <f t="shared" ref="L3:L13" si="0">M3+N3+O3+P3</f>
        <v>3</v>
      </c>
      <c r="M3" s="5">
        <v>1</v>
      </c>
      <c r="O3">
        <v>2</v>
      </c>
    </row>
    <row r="4" spans="1:16" x14ac:dyDescent="0.15">
      <c r="A4" t="s">
        <v>11</v>
      </c>
      <c r="B4" t="s">
        <v>12</v>
      </c>
      <c r="C4" t="s">
        <v>37</v>
      </c>
      <c r="D4" t="s">
        <v>13</v>
      </c>
      <c r="E4" t="s">
        <v>18</v>
      </c>
      <c r="F4" t="s">
        <v>14</v>
      </c>
      <c r="G4" s="3">
        <v>44193</v>
      </c>
      <c r="H4" s="3">
        <v>44196</v>
      </c>
      <c r="I4" s="3">
        <v>44206</v>
      </c>
      <c r="K4" t="s">
        <v>34</v>
      </c>
      <c r="L4">
        <f t="shared" si="0"/>
        <v>5.5</v>
      </c>
      <c r="M4" s="5">
        <v>0.5</v>
      </c>
      <c r="N4">
        <v>2</v>
      </c>
      <c r="O4">
        <v>2</v>
      </c>
      <c r="P4">
        <v>1</v>
      </c>
    </row>
    <row r="5" spans="1:16" x14ac:dyDescent="0.15">
      <c r="A5" t="s">
        <v>19</v>
      </c>
      <c r="B5" t="s">
        <v>20</v>
      </c>
      <c r="C5" t="s">
        <v>38</v>
      </c>
      <c r="D5" t="s">
        <v>21</v>
      </c>
      <c r="E5" t="s">
        <v>22</v>
      </c>
      <c r="F5" t="s">
        <v>14</v>
      </c>
      <c r="G5" s="3">
        <v>44195</v>
      </c>
      <c r="H5" s="3">
        <v>44196</v>
      </c>
      <c r="I5" s="3">
        <v>44200</v>
      </c>
      <c r="K5" t="s">
        <v>34</v>
      </c>
      <c r="L5">
        <f t="shared" si="0"/>
        <v>1</v>
      </c>
      <c r="M5" s="5">
        <v>1</v>
      </c>
    </row>
    <row r="6" spans="1:16" x14ac:dyDescent="0.15">
      <c r="A6" t="s">
        <v>23</v>
      </c>
      <c r="B6" t="s">
        <v>24</v>
      </c>
      <c r="C6" t="s">
        <v>39</v>
      </c>
      <c r="D6" t="s">
        <v>25</v>
      </c>
      <c r="E6" t="s">
        <v>26</v>
      </c>
      <c r="F6" t="s">
        <v>14</v>
      </c>
      <c r="G6" s="3">
        <v>44195</v>
      </c>
      <c r="H6" s="3">
        <v>44196</v>
      </c>
      <c r="I6" s="3">
        <v>44204</v>
      </c>
      <c r="K6" t="s">
        <v>34</v>
      </c>
      <c r="L6">
        <f t="shared" si="0"/>
        <v>0.5</v>
      </c>
      <c r="M6" s="6">
        <v>0.5</v>
      </c>
    </row>
    <row r="7" spans="1:16" x14ac:dyDescent="0.15">
      <c r="A7" t="s">
        <v>27</v>
      </c>
      <c r="B7" t="s">
        <v>40</v>
      </c>
      <c r="C7" t="s">
        <v>41</v>
      </c>
      <c r="D7" t="s">
        <v>28</v>
      </c>
      <c r="E7" t="s">
        <v>29</v>
      </c>
      <c r="F7" t="s">
        <v>30</v>
      </c>
      <c r="G7" s="3">
        <v>44196</v>
      </c>
      <c r="I7" s="3">
        <v>44203</v>
      </c>
      <c r="K7" t="s">
        <v>34</v>
      </c>
      <c r="L7">
        <f t="shared" si="0"/>
        <v>0</v>
      </c>
    </row>
    <row r="8" spans="1:16" x14ac:dyDescent="0.15">
      <c r="A8" t="s">
        <v>31</v>
      </c>
      <c r="B8" t="s">
        <v>32</v>
      </c>
      <c r="C8" t="s">
        <v>42</v>
      </c>
      <c r="D8" t="s">
        <v>33</v>
      </c>
      <c r="E8" t="s">
        <v>26</v>
      </c>
      <c r="F8" t="s">
        <v>14</v>
      </c>
      <c r="G8" s="3">
        <v>44195</v>
      </c>
      <c r="H8" s="3">
        <v>44201</v>
      </c>
      <c r="I8" s="3">
        <v>44206</v>
      </c>
      <c r="K8" t="s">
        <v>34</v>
      </c>
      <c r="L8">
        <f t="shared" si="0"/>
        <v>2.5</v>
      </c>
      <c r="M8" s="5">
        <v>1.5</v>
      </c>
      <c r="O8">
        <v>1</v>
      </c>
    </row>
    <row r="9" spans="1:16" x14ac:dyDescent="0.15">
      <c r="A9" t="s">
        <v>45</v>
      </c>
      <c r="B9" t="s">
        <v>44</v>
      </c>
      <c r="C9" t="s">
        <v>43</v>
      </c>
      <c r="E9" t="s">
        <v>47</v>
      </c>
      <c r="F9" t="s">
        <v>46</v>
      </c>
      <c r="G9" s="3">
        <v>44200</v>
      </c>
      <c r="H9" s="3">
        <v>44200</v>
      </c>
      <c r="I9" s="3">
        <v>44208</v>
      </c>
      <c r="K9" t="s">
        <v>76</v>
      </c>
      <c r="L9">
        <f t="shared" si="0"/>
        <v>0.5</v>
      </c>
      <c r="M9" s="5">
        <v>0.5</v>
      </c>
    </row>
    <row r="10" spans="1:16" x14ac:dyDescent="0.15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  <c r="G10" s="3">
        <v>44208</v>
      </c>
      <c r="H10" s="3">
        <v>44208</v>
      </c>
      <c r="I10" s="3">
        <v>44214</v>
      </c>
      <c r="K10" t="s">
        <v>79</v>
      </c>
      <c r="L10">
        <f t="shared" si="0"/>
        <v>1</v>
      </c>
      <c r="M10" s="5">
        <v>1</v>
      </c>
    </row>
    <row r="11" spans="1:16" x14ac:dyDescent="0.15">
      <c r="A11" t="s">
        <v>19</v>
      </c>
      <c r="B11" t="s">
        <v>20</v>
      </c>
      <c r="C11" t="s">
        <v>38</v>
      </c>
      <c r="D11" t="s">
        <v>21</v>
      </c>
      <c r="E11" t="s">
        <v>57</v>
      </c>
      <c r="F11" t="s">
        <v>70</v>
      </c>
      <c r="G11" s="3">
        <v>44208</v>
      </c>
      <c r="H11" s="3">
        <v>44208</v>
      </c>
      <c r="I11" s="3">
        <v>44215</v>
      </c>
      <c r="K11" t="s">
        <v>88</v>
      </c>
      <c r="L11">
        <f t="shared" si="0"/>
        <v>1</v>
      </c>
      <c r="M11" s="5">
        <v>1</v>
      </c>
    </row>
    <row r="12" spans="1:16" x14ac:dyDescent="0.15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s="3">
        <v>44204</v>
      </c>
      <c r="H12" s="3">
        <v>44209</v>
      </c>
      <c r="I12" s="3">
        <v>44214</v>
      </c>
      <c r="J12" s="3">
        <v>44215</v>
      </c>
      <c r="K12" t="s">
        <v>55</v>
      </c>
      <c r="L12">
        <f t="shared" si="0"/>
        <v>2</v>
      </c>
      <c r="M12" s="5">
        <v>2</v>
      </c>
    </row>
    <row r="13" spans="1:16" x14ac:dyDescent="0.15">
      <c r="A13" t="s">
        <v>71</v>
      </c>
      <c r="B13" t="s">
        <v>72</v>
      </c>
      <c r="C13" t="s">
        <v>73</v>
      </c>
      <c r="D13" t="s">
        <v>74</v>
      </c>
      <c r="E13" t="s">
        <v>75</v>
      </c>
      <c r="F13" t="s">
        <v>70</v>
      </c>
      <c r="G13" s="3">
        <v>44209</v>
      </c>
      <c r="H13" s="3">
        <v>44210</v>
      </c>
      <c r="I13" s="3">
        <v>44215</v>
      </c>
      <c r="J13" s="3">
        <v>44215</v>
      </c>
      <c r="K13" t="s">
        <v>55</v>
      </c>
      <c r="L13">
        <f t="shared" si="0"/>
        <v>1.5</v>
      </c>
      <c r="M13" s="5">
        <v>1.5</v>
      </c>
    </row>
    <row r="14" spans="1:16" x14ac:dyDescent="0.15">
      <c r="A14" t="s">
        <v>56</v>
      </c>
      <c r="D14" t="s">
        <v>77</v>
      </c>
      <c r="G14" s="3">
        <v>44207</v>
      </c>
      <c r="K14" t="s">
        <v>78</v>
      </c>
      <c r="L14">
        <f>M14+N14+O14+P14</f>
        <v>0</v>
      </c>
    </row>
    <row r="15" spans="1:16" x14ac:dyDescent="0.15">
      <c r="A15" t="s">
        <v>11</v>
      </c>
      <c r="B15" t="s">
        <v>12</v>
      </c>
      <c r="C15" t="s">
        <v>36</v>
      </c>
      <c r="D15" t="s">
        <v>13</v>
      </c>
      <c r="E15" t="s">
        <v>89</v>
      </c>
      <c r="F15" t="s">
        <v>10</v>
      </c>
      <c r="G15" s="3">
        <v>44193</v>
      </c>
      <c r="H15" s="3">
        <v>44215</v>
      </c>
      <c r="I15" s="3">
        <v>44218</v>
      </c>
      <c r="J15" s="3">
        <v>44221</v>
      </c>
      <c r="K15" t="s">
        <v>90</v>
      </c>
      <c r="L15">
        <f t="shared" ref="L15:L20" si="1">M15+N15+O15+P15</f>
        <v>0</v>
      </c>
    </row>
    <row r="16" spans="1:16" x14ac:dyDescent="0.15">
      <c r="A16" t="s">
        <v>82</v>
      </c>
      <c r="B16" t="s">
        <v>81</v>
      </c>
      <c r="C16" t="s">
        <v>83</v>
      </c>
      <c r="D16" t="s">
        <v>77</v>
      </c>
      <c r="E16" t="s">
        <v>84</v>
      </c>
      <c r="F16" t="s">
        <v>85</v>
      </c>
      <c r="G16" s="3">
        <v>44208</v>
      </c>
      <c r="H16" s="3">
        <v>44215</v>
      </c>
      <c r="I16" s="3">
        <v>44221</v>
      </c>
      <c r="J16" s="3">
        <v>44223</v>
      </c>
      <c r="K16" t="s">
        <v>86</v>
      </c>
      <c r="L16">
        <f t="shared" si="1"/>
        <v>1</v>
      </c>
      <c r="M16" s="5">
        <v>1</v>
      </c>
    </row>
    <row r="17" spans="1:13" x14ac:dyDescent="0.15">
      <c r="A17" t="s">
        <v>64</v>
      </c>
      <c r="B17" t="s">
        <v>65</v>
      </c>
      <c r="C17" t="s">
        <v>66</v>
      </c>
      <c r="D17" t="s">
        <v>67</v>
      </c>
      <c r="E17" t="s">
        <v>80</v>
      </c>
      <c r="F17" t="s">
        <v>10</v>
      </c>
      <c r="G17" s="3">
        <v>44204</v>
      </c>
      <c r="H17" s="3">
        <v>44216</v>
      </c>
      <c r="I17" s="3">
        <v>44217</v>
      </c>
      <c r="J17" s="3">
        <v>44217</v>
      </c>
      <c r="K17" t="s">
        <v>34</v>
      </c>
      <c r="L17">
        <f t="shared" si="1"/>
        <v>1</v>
      </c>
      <c r="M17" s="5">
        <v>1</v>
      </c>
    </row>
    <row r="18" spans="1:13" x14ac:dyDescent="0.15">
      <c r="A18" t="s">
        <v>7</v>
      </c>
      <c r="B18" t="s">
        <v>8</v>
      </c>
      <c r="C18" t="s">
        <v>35</v>
      </c>
      <c r="D18" t="s">
        <v>9</v>
      </c>
      <c r="E18" t="s">
        <v>91</v>
      </c>
      <c r="F18" t="s">
        <v>10</v>
      </c>
      <c r="G18" s="3">
        <v>44217</v>
      </c>
      <c r="H18" s="3">
        <v>44217</v>
      </c>
      <c r="I18" s="3">
        <v>44222</v>
      </c>
      <c r="K18" t="s">
        <v>55</v>
      </c>
      <c r="L18">
        <f t="shared" si="1"/>
        <v>0</v>
      </c>
    </row>
    <row r="19" spans="1:13" x14ac:dyDescent="0.15">
      <c r="A19" t="s">
        <v>92</v>
      </c>
      <c r="E19" t="s">
        <v>93</v>
      </c>
      <c r="G19" s="3">
        <v>44218</v>
      </c>
      <c r="H19" s="3">
        <v>44218</v>
      </c>
      <c r="K19" t="s">
        <v>100</v>
      </c>
      <c r="L19">
        <f t="shared" si="1"/>
        <v>0</v>
      </c>
    </row>
    <row r="20" spans="1:13" x14ac:dyDescent="0.15">
      <c r="A20" t="s">
        <v>94</v>
      </c>
      <c r="B20" t="s">
        <v>95</v>
      </c>
      <c r="C20" t="s">
        <v>96</v>
      </c>
      <c r="D20" t="s">
        <v>97</v>
      </c>
      <c r="E20" t="s">
        <v>98</v>
      </c>
      <c r="F20" t="s">
        <v>99</v>
      </c>
      <c r="G20" s="3">
        <v>44221</v>
      </c>
      <c r="H20" s="3">
        <v>44221</v>
      </c>
      <c r="I20" s="3">
        <v>44222</v>
      </c>
      <c r="K20" t="s">
        <v>101</v>
      </c>
      <c r="L20">
        <f t="shared" si="1"/>
        <v>0.5</v>
      </c>
      <c r="M20" s="5">
        <v>0.5</v>
      </c>
    </row>
    <row r="21" spans="1:13" x14ac:dyDescent="0.15">
      <c r="A21" t="s">
        <v>23</v>
      </c>
      <c r="B21" t="s">
        <v>24</v>
      </c>
      <c r="C21" t="s">
        <v>39</v>
      </c>
      <c r="D21" t="s">
        <v>25</v>
      </c>
      <c r="E21" t="s">
        <v>102</v>
      </c>
      <c r="F21" t="s">
        <v>14</v>
      </c>
      <c r="G21" s="3">
        <v>44215</v>
      </c>
      <c r="H21" s="3">
        <v>44215</v>
      </c>
      <c r="I21" s="3">
        <v>44222</v>
      </c>
      <c r="K21" t="s">
        <v>103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2021-01-26T07:05:05Z</dcterms:modified>
</cp:coreProperties>
</file>