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5" activeTab="4"/>
  </bookViews>
  <sheets>
    <sheet name="03月" sheetId="1" r:id="rId1"/>
    <sheet name="04月" sheetId="2" r:id="rId2"/>
    <sheet name="05月" sheetId="3" r:id="rId3"/>
    <sheet name="06月" sheetId="4" r:id="rId4"/>
    <sheet name="07月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5" l="1"/>
  <c r="G15" i="4" l="1"/>
  <c r="G16" i="5" l="1"/>
  <c r="G17" i="5"/>
  <c r="G19" i="5"/>
  <c r="G20" i="5"/>
  <c r="G21" i="5"/>
  <c r="G22" i="5"/>
  <c r="G14" i="5"/>
  <c r="G12" i="5"/>
  <c r="G13" i="5"/>
  <c r="G15" i="5"/>
  <c r="G10" i="5" l="1"/>
  <c r="G11" i="5"/>
  <c r="G8" i="5" l="1"/>
  <c r="G9" i="5"/>
  <c r="G5" i="5" l="1"/>
  <c r="G6" i="5"/>
  <c r="G7" i="5"/>
  <c r="G4" i="5" l="1"/>
  <c r="G3" i="5"/>
  <c r="G2" i="5"/>
  <c r="G25" i="4" l="1"/>
  <c r="G26" i="4"/>
  <c r="G27" i="4"/>
  <c r="G28" i="4"/>
  <c r="G32" i="4" l="1"/>
  <c r="G31" i="4"/>
  <c r="G30" i="4" l="1"/>
  <c r="G24" i="4" l="1"/>
  <c r="G23" i="4"/>
  <c r="G22" i="4"/>
  <c r="G29" i="4"/>
  <c r="G13" i="4"/>
  <c r="G9" i="4"/>
  <c r="G7" i="4"/>
  <c r="G16" i="4"/>
  <c r="G17" i="4"/>
  <c r="G19" i="4"/>
  <c r="G21" i="4"/>
  <c r="G10" i="4"/>
  <c r="G11" i="4"/>
  <c r="G12" i="4"/>
  <c r="G14" i="4"/>
  <c r="G20" i="4"/>
  <c r="G18" i="4"/>
  <c r="G5" i="4"/>
  <c r="G6" i="4"/>
  <c r="G8" i="4"/>
  <c r="G4" i="4"/>
  <c r="G3" i="4"/>
  <c r="G2" i="4"/>
  <c r="E21" i="3"/>
  <c r="E22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6" i="3"/>
  <c r="E7" i="3"/>
  <c r="E4" i="3"/>
  <c r="E5" i="3"/>
  <c r="E3" i="3"/>
  <c r="E2" i="3"/>
  <c r="E18" i="2"/>
  <c r="E19" i="2"/>
  <c r="E17" i="2"/>
  <c r="E16" i="2"/>
  <c r="E13" i="2"/>
  <c r="E14" i="2"/>
  <c r="E15" i="2"/>
  <c r="E12" i="2"/>
  <c r="E11" i="2"/>
  <c r="E10" i="2"/>
  <c r="E9" i="2"/>
  <c r="E8" i="2"/>
  <c r="E6" i="2"/>
  <c r="E7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<sst xmlns="http://schemas.openxmlformats.org/spreadsheetml/2006/main" count="507" uniqueCount="348">
  <si>
    <t>项目编码</t>
    <phoneticPr fontId="3" type="noConversion"/>
  </si>
  <si>
    <t>项目负责人</t>
    <phoneticPr fontId="3" type="noConversion"/>
  </si>
  <si>
    <t>需求内容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</si>
  <si>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</si>
  <si>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</si>
  <si>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</si>
  <si>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</si>
  <si>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</si>
  <si>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乐享健康私人医生电话卡</t>
  </si>
  <si>
    <t>承利军</t>
  </si>
  <si>
    <t>刘金芳</t>
  </si>
  <si>
    <t>张嘉倪</t>
  </si>
  <si>
    <t>李寅之</t>
  </si>
  <si>
    <t>定制化开发</t>
  </si>
  <si>
    <t>李小惠</t>
  </si>
  <si>
    <t>刘金芳</t>
    <phoneticPr fontId="2" type="noConversion"/>
  </si>
  <si>
    <t>HLS202031B017</t>
  </si>
  <si>
    <t>HLS203001B017</t>
  </si>
  <si>
    <t>HLS203004B017</t>
  </si>
  <si>
    <t>HLS202016B017</t>
  </si>
  <si>
    <t>HLS202010B017</t>
  </si>
  <si>
    <t>HLS194145B017</t>
  </si>
  <si>
    <t>HLS19412B017</t>
  </si>
  <si>
    <t>HLS202007B017</t>
  </si>
  <si>
    <t>HLS194102B017</t>
  </si>
  <si>
    <t>HLS202014B017</t>
  </si>
  <si>
    <t>HLS202001B017</t>
  </si>
  <si>
    <t>HLS202024B017</t>
  </si>
  <si>
    <t>HLS194152B017</t>
  </si>
  <si>
    <t>HLS202028B017</t>
  </si>
  <si>
    <t>HLS202023B017</t>
  </si>
  <si>
    <t>HLS202008B017</t>
  </si>
  <si>
    <t>HLS202013B017</t>
  </si>
  <si>
    <t>HLS202003B017</t>
  </si>
  <si>
    <t>HLS203001G016</t>
  </si>
  <si>
    <t>HLS203007B017</t>
  </si>
  <si>
    <t>HLS202027B017</t>
  </si>
  <si>
    <t>COM19601D031</t>
  </si>
  <si>
    <t>HLS203005B017</t>
  </si>
  <si>
    <t>项目名称</t>
    <phoneticPr fontId="2" type="noConversion"/>
  </si>
  <si>
    <t>国寿安龙公司电话医生项目</t>
  </si>
  <si>
    <t>国寿北分电话医生服务</t>
  </si>
  <si>
    <t>太平人寿天津心理咨询服务</t>
  </si>
  <si>
    <t>国寿内江快捷垫付重疾绿通项目</t>
  </si>
  <si>
    <t>国寿西昌重疾绿通及垫付项目</t>
  </si>
  <si>
    <t>四川国寿广元分公司重疾绿通增订项目</t>
  </si>
  <si>
    <t>四川国寿眉山分公司重疾绿通增订项目</t>
  </si>
  <si>
    <t>国寿南充重疾绿通及垫付项目</t>
  </si>
  <si>
    <t>四川国寿南充分公司重疾绿通增订项目</t>
  </si>
  <si>
    <t>国寿阿坝州重疾绿通及垫付项目 项</t>
  </si>
  <si>
    <t>国寿成都重疾绿通及快捷垫付项目</t>
  </si>
  <si>
    <t>国寿泸州快捷垫付重疾绿通项目</t>
  </si>
  <si>
    <t>四川国寿泸州分公司重疾绿通增订项目</t>
  </si>
  <si>
    <t>国寿西藏快捷垫付重疾绿通项目</t>
  </si>
  <si>
    <t>国寿眉山快捷垫付重疾绿通项目</t>
  </si>
  <si>
    <t>国寿广安重疾绿通及垫付项目</t>
  </si>
  <si>
    <t>国寿自贡重疾绿通及垫付项目</t>
  </si>
  <si>
    <t>台湾远盟-华夏久盈健康管理服务</t>
  </si>
  <si>
    <t>国寿北分质子重离子绿通项目</t>
  </si>
  <si>
    <t>北京明哲恒达救援卡采购</t>
  </si>
  <si>
    <t>国寿彭州无忧医生卡项目</t>
  </si>
  <si>
    <t>江苏国寿苏州分公司重疾卡增订项目</t>
  </si>
  <si>
    <t>配置珊瑚激活</t>
  </si>
  <si>
    <t>1. 配置珊瑚激活
2.激活二维码</t>
    <phoneticPr fontId="2" type="noConversion"/>
  </si>
  <si>
    <t>HLS204001B017</t>
    <phoneticPr fontId="2" type="noConversion"/>
  </si>
  <si>
    <t>国寿凉山盐源快捷垫付重疾绿通项目</t>
    <phoneticPr fontId="2" type="noConversion"/>
  </si>
  <si>
    <t>程利军</t>
    <phoneticPr fontId="2" type="noConversion"/>
  </si>
  <si>
    <t>配置珊瑚激活</t>
    <phoneticPr fontId="2" type="noConversion"/>
  </si>
  <si>
    <t>HLS202004B017</t>
    <phoneticPr fontId="2" type="noConversion"/>
  </si>
  <si>
    <t>内蒙古国寿家庭医生卡项目</t>
    <phoneticPr fontId="2" type="noConversion"/>
  </si>
  <si>
    <t>梅振兴</t>
    <phoneticPr fontId="2" type="noConversion"/>
  </si>
  <si>
    <t>定时数据任务</t>
    <phoneticPr fontId="2" type="noConversion"/>
  </si>
  <si>
    <t>沈阳德仁养老项目（医疗+救援）</t>
    <phoneticPr fontId="2" type="noConversion"/>
  </si>
  <si>
    <t>COM19701Q031</t>
    <phoneticPr fontId="2" type="noConversion"/>
  </si>
  <si>
    <t>陈洪霞</t>
    <phoneticPr fontId="2" type="noConversion"/>
  </si>
  <si>
    <t>COM19804B031</t>
    <phoneticPr fontId="2" type="noConversion"/>
  </si>
  <si>
    <t>重庆国寿分公司重疾绿通及住院垫付项目-“含增订”</t>
    <phoneticPr fontId="2" type="noConversion"/>
  </si>
  <si>
    <t>程利军</t>
    <phoneticPr fontId="2" type="noConversion"/>
  </si>
  <si>
    <t>配置珊瑚激活</t>
    <phoneticPr fontId="2" type="noConversion"/>
  </si>
  <si>
    <t>S18102BY</t>
    <phoneticPr fontId="2" type="noConversion"/>
  </si>
  <si>
    <t>新华人寿健康救援项目</t>
    <phoneticPr fontId="2" type="noConversion"/>
  </si>
  <si>
    <t>李小慧</t>
    <phoneticPr fontId="2" type="noConversion"/>
  </si>
  <si>
    <t>HLS2040001B017</t>
    <phoneticPr fontId="2" type="noConversion"/>
  </si>
  <si>
    <t>安徽国寿快捷住院医疗垫付项目</t>
    <phoneticPr fontId="2" type="noConversion"/>
  </si>
  <si>
    <t>梅成</t>
    <phoneticPr fontId="2" type="noConversion"/>
  </si>
  <si>
    <t>定制二维码、配置激活</t>
    <phoneticPr fontId="2" type="noConversion"/>
  </si>
  <si>
    <t xml:space="preserve">HLS2041011B017 </t>
    <phoneticPr fontId="2" type="noConversion"/>
  </si>
  <si>
    <t>HLS194136B017</t>
    <phoneticPr fontId="2" type="noConversion"/>
  </si>
  <si>
    <t>四川国寿遂宁分公司重疾绿通增订项目</t>
    <phoneticPr fontId="2" type="noConversion"/>
  </si>
  <si>
    <t>修改前端页面</t>
    <phoneticPr fontId="2" type="noConversion"/>
  </si>
  <si>
    <t>运营广告落地页开发需求</t>
    <phoneticPr fontId="2" type="noConversion"/>
  </si>
  <si>
    <t>孔美霞</t>
    <phoneticPr fontId="2" type="noConversion"/>
  </si>
  <si>
    <t>定制开发页面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</si>
  <si>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</si>
  <si>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</si>
  <si>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国寿阿坝电话医生项目</t>
    <phoneticPr fontId="2" type="noConversion"/>
  </si>
  <si>
    <t>汪希慧</t>
    <phoneticPr fontId="2" type="noConversion"/>
  </si>
  <si>
    <t>前端页面增加验证功能</t>
    <phoneticPr fontId="2" type="noConversion"/>
  </si>
  <si>
    <t>COM19C04Q031</t>
    <phoneticPr fontId="2" type="noConversion"/>
  </si>
  <si>
    <t>轻松筹健康救援业务</t>
    <phoneticPr fontId="2" type="noConversion"/>
  </si>
  <si>
    <t>李小慧</t>
    <phoneticPr fontId="2" type="noConversion"/>
  </si>
  <si>
    <t>开发接口</t>
    <phoneticPr fontId="2" type="noConversion"/>
  </si>
  <si>
    <t>COM19B01Q031</t>
    <phoneticPr fontId="2" type="noConversion"/>
  </si>
  <si>
    <t>鼎泰弘扬健康项目</t>
    <phoneticPr fontId="2" type="noConversion"/>
  </si>
  <si>
    <t>赵彤</t>
    <phoneticPr fontId="2" type="noConversion"/>
  </si>
  <si>
    <t>HLS19493B017</t>
    <phoneticPr fontId="2" type="noConversion"/>
  </si>
  <si>
    <t>程利军</t>
    <phoneticPr fontId="2" type="noConversion"/>
  </si>
  <si>
    <t>服务对接</t>
    <phoneticPr fontId="2" type="noConversion"/>
  </si>
  <si>
    <t>贵州国寿毕节分公司重疾绿通增订项目</t>
    <phoneticPr fontId="2" type="noConversion"/>
  </si>
  <si>
    <t>HLS2046017B017</t>
    <phoneticPr fontId="2" type="noConversion"/>
  </si>
  <si>
    <t>重庆国寿重疾绿通快捷垫付项目</t>
    <phoneticPr fontId="2" type="noConversion"/>
  </si>
  <si>
    <t>服务对接，开发接口</t>
    <phoneticPr fontId="2" type="noConversion"/>
  </si>
  <si>
    <t>HLS2047018B017</t>
    <phoneticPr fontId="2" type="noConversion"/>
  </si>
  <si>
    <t>德阳住院垫付卡项目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</si>
  <si>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</si>
  <si>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</si>
  <si>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</si>
  <si>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开发清单H5</t>
    <phoneticPr fontId="2" type="noConversion"/>
  </si>
  <si>
    <t>S12801X</t>
    <phoneticPr fontId="2" type="noConversion"/>
  </si>
  <si>
    <t>盟系列服务卡（针对公司零售业务）</t>
    <phoneticPr fontId="2" type="noConversion"/>
  </si>
  <si>
    <t>张红</t>
    <phoneticPr fontId="2" type="noConversion"/>
  </si>
  <si>
    <t>陈洪霞</t>
    <phoneticPr fontId="2" type="noConversion"/>
  </si>
  <si>
    <t>HLS203001Q017</t>
    <phoneticPr fontId="2" type="noConversion"/>
  </si>
  <si>
    <t>大势健康医疗项目</t>
    <phoneticPr fontId="2" type="noConversion"/>
  </si>
  <si>
    <t>对接开发</t>
    <phoneticPr fontId="2" type="noConversion"/>
  </si>
  <si>
    <t>HLS2040003B017</t>
    <phoneticPr fontId="2" type="noConversion"/>
  </si>
  <si>
    <t>国寿贵州省公司垫付卡项目</t>
    <phoneticPr fontId="2" type="noConversion"/>
  </si>
  <si>
    <t>林小雁</t>
    <phoneticPr fontId="2" type="noConversion"/>
  </si>
  <si>
    <t>配置珊瑚激活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</si>
  <si>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</si>
  <si>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</si>
  <si>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</si>
  <si>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数据备案对接</t>
    <phoneticPr fontId="2" type="noConversion"/>
  </si>
  <si>
    <t>HLS2048023B017</t>
    <phoneticPr fontId="2" type="noConversion"/>
  </si>
  <si>
    <t>无锡惠山国寿营销裂变项目</t>
    <phoneticPr fontId="2" type="noConversion"/>
  </si>
  <si>
    <t>汪希慧</t>
    <phoneticPr fontId="2" type="noConversion"/>
  </si>
  <si>
    <t>定时提取任务</t>
    <phoneticPr fontId="2" type="noConversion"/>
  </si>
  <si>
    <t>国寿兰州快捷垫付重疾绿通项目</t>
    <phoneticPr fontId="2" type="noConversion"/>
  </si>
  <si>
    <t>HLS2051002B017</t>
    <phoneticPr fontId="2" type="noConversion"/>
  </si>
  <si>
    <t>程利军</t>
    <phoneticPr fontId="2" type="noConversion"/>
  </si>
  <si>
    <t>配置珊瑚激活</t>
    <phoneticPr fontId="2" type="noConversion"/>
  </si>
  <si>
    <t>HLS2051001B017</t>
    <phoneticPr fontId="2" type="noConversion"/>
  </si>
  <si>
    <t>国寿巴中无忧健康医生卡项目</t>
    <phoneticPr fontId="2" type="noConversion"/>
  </si>
  <si>
    <t>HLS2048021B017</t>
    <phoneticPr fontId="2" type="noConversion"/>
  </si>
  <si>
    <t>临沂国寿垫付项目</t>
    <phoneticPr fontId="2" type="noConversion"/>
  </si>
  <si>
    <t>HLS197005B017</t>
    <phoneticPr fontId="2" type="noConversion"/>
  </si>
  <si>
    <t>全科转诊导医服务</t>
    <phoneticPr fontId="2" type="noConversion"/>
  </si>
  <si>
    <t>王雪丽</t>
    <phoneticPr fontId="2" type="noConversion"/>
  </si>
  <si>
    <t>S16208BX</t>
    <phoneticPr fontId="2" type="noConversion"/>
  </si>
  <si>
    <t>泰康健康管理公司合作项目</t>
    <phoneticPr fontId="2" type="noConversion"/>
  </si>
  <si>
    <t>李冉冉</t>
    <phoneticPr fontId="2" type="noConversion"/>
  </si>
  <si>
    <t>数据回传对接</t>
    <phoneticPr fontId="2" type="noConversion"/>
  </si>
  <si>
    <t>HLS19110B017</t>
    <phoneticPr fontId="2" type="noConversion"/>
  </si>
  <si>
    <t>刘金芳</t>
    <phoneticPr fontId="2" type="noConversion"/>
  </si>
  <si>
    <t>北京国寿重疾卡增订项目</t>
    <phoneticPr fontId="2" type="noConversion"/>
  </si>
  <si>
    <t>HLS2041002B063</t>
    <phoneticPr fontId="2" type="noConversion"/>
  </si>
  <si>
    <t>新华健康2020 健康救援卡类服务项目</t>
    <phoneticPr fontId="2" type="noConversion"/>
  </si>
  <si>
    <t>李小慧</t>
    <phoneticPr fontId="2" type="noConversion"/>
  </si>
  <si>
    <t>页面功能修改</t>
    <phoneticPr fontId="2" type="noConversion"/>
  </si>
  <si>
    <t>开发个人中心</t>
    <phoneticPr fontId="2" type="noConversion"/>
  </si>
  <si>
    <t>汪希慧</t>
    <phoneticPr fontId="2" type="noConversion"/>
  </si>
  <si>
    <t xml:space="preserve">HLS2046017B017 </t>
    <phoneticPr fontId="2" type="noConversion"/>
  </si>
  <si>
    <t>重庆国寿重疾绿通快捷垫付项目</t>
    <phoneticPr fontId="2" type="noConversion"/>
  </si>
  <si>
    <t>程利军</t>
    <phoneticPr fontId="2" type="noConversion"/>
  </si>
  <si>
    <t>配置珊瑚激活，短信任务</t>
    <phoneticPr fontId="2" type="noConversion"/>
  </si>
  <si>
    <t>HLS19A006B017</t>
    <phoneticPr fontId="2" type="noConversion"/>
  </si>
  <si>
    <t>HLS2051007Q017</t>
    <phoneticPr fontId="2" type="noConversion"/>
  </si>
  <si>
    <t>道康健康产品内部采购项目</t>
    <phoneticPr fontId="2" type="noConversion"/>
  </si>
  <si>
    <t>刘念</t>
    <phoneticPr fontId="2" type="noConversion"/>
  </si>
  <si>
    <t>配置珊瑚激活</t>
    <phoneticPr fontId="2" type="noConversion"/>
  </si>
  <si>
    <t>HLS2051011B017</t>
    <phoneticPr fontId="2" type="noConversion"/>
  </si>
  <si>
    <t>国寿合肥重疾绿通增订项目</t>
    <phoneticPr fontId="2" type="noConversion"/>
  </si>
  <si>
    <t>梅成</t>
    <phoneticPr fontId="2" type="noConversion"/>
  </si>
  <si>
    <t>HLS2051002B063</t>
    <phoneticPr fontId="2" type="noConversion"/>
  </si>
  <si>
    <t>西橙健康-西橙客户服务项目</t>
    <phoneticPr fontId="2" type="noConversion"/>
  </si>
  <si>
    <t xml:space="preserve"> 王婴孚</t>
    <phoneticPr fontId="2" type="noConversion"/>
  </si>
  <si>
    <t>项目对接</t>
    <phoneticPr fontId="2" type="noConversion"/>
  </si>
  <si>
    <t>太平人寿2020版线上医生增值服务</t>
    <phoneticPr fontId="2" type="noConversion"/>
  </si>
  <si>
    <t>页面内容修改</t>
    <phoneticPr fontId="2" type="noConversion"/>
  </si>
  <si>
    <t>HLS19313B017</t>
    <phoneticPr fontId="2" type="noConversion"/>
  </si>
  <si>
    <t>四川乐山国寿重疾绿通增订项目</t>
    <phoneticPr fontId="2" type="noConversion"/>
  </si>
  <si>
    <t>程利军</t>
    <phoneticPr fontId="2" type="noConversion"/>
  </si>
  <si>
    <t>HLS2051010B017</t>
    <phoneticPr fontId="2" type="noConversion"/>
  </si>
  <si>
    <t>国寿贵州黔东南电话医生</t>
    <phoneticPr fontId="2" type="noConversion"/>
  </si>
  <si>
    <t>HLS19493B017</t>
    <phoneticPr fontId="2" type="noConversion"/>
  </si>
  <si>
    <t>贵州国寿毕节分公司重疾绿通增订项目</t>
    <phoneticPr fontId="2" type="noConversion"/>
  </si>
  <si>
    <t>HLS2061001B017</t>
    <phoneticPr fontId="3" type="noConversion"/>
  </si>
  <si>
    <t>国寿武威快捷垫付重疾绿通项目</t>
    <phoneticPr fontId="3" type="noConversion"/>
  </si>
  <si>
    <t>程利军</t>
    <phoneticPr fontId="3" type="noConversion"/>
  </si>
  <si>
    <t>配置珊瑚激活</t>
    <phoneticPr fontId="3" type="noConversion"/>
  </si>
  <si>
    <t>S15903BX</t>
    <phoneticPr fontId="3" type="noConversion"/>
  </si>
  <si>
    <t>国联人寿健康增值服务</t>
    <phoneticPr fontId="3" type="noConversion"/>
  </si>
  <si>
    <t>李冉冉</t>
    <phoneticPr fontId="3" type="noConversion"/>
  </si>
  <si>
    <t>服务对接、数据回传</t>
    <phoneticPr fontId="3" type="noConversion"/>
  </si>
  <si>
    <t>HLS2061003B017</t>
    <phoneticPr fontId="3" type="noConversion"/>
  </si>
  <si>
    <t>汪希慧</t>
    <phoneticPr fontId="3" type="noConversion"/>
  </si>
  <si>
    <t>服务对接</t>
    <phoneticPr fontId="3" type="noConversion"/>
  </si>
  <si>
    <t>COM19701Q031</t>
    <phoneticPr fontId="3" type="noConversion"/>
  </si>
  <si>
    <t>沈阳德仁养老项目（医疗+救援）</t>
    <phoneticPr fontId="3" type="noConversion"/>
  </si>
  <si>
    <t>陈洪霞</t>
    <phoneticPr fontId="3" type="noConversion"/>
  </si>
  <si>
    <t>服务对接</t>
    <phoneticPr fontId="3" type="noConversion"/>
  </si>
  <si>
    <t>国寿武威快捷垫付重疾绿通项目</t>
    <phoneticPr fontId="3" type="noConversion"/>
  </si>
  <si>
    <t>HLS2061001B017</t>
    <phoneticPr fontId="3" type="noConversion"/>
  </si>
  <si>
    <t>程利军</t>
    <phoneticPr fontId="3" type="noConversion"/>
  </si>
  <si>
    <t>HLS2041002B063</t>
    <phoneticPr fontId="3" type="noConversion"/>
  </si>
  <si>
    <t>新华健康2020 健康救援卡类服务项目</t>
    <phoneticPr fontId="3" type="noConversion"/>
  </si>
  <si>
    <t>运营开发公众号需求</t>
    <phoneticPr fontId="3" type="noConversion"/>
  </si>
  <si>
    <t>李小慧</t>
    <phoneticPr fontId="3" type="noConversion"/>
  </si>
  <si>
    <t>孔美霞</t>
    <phoneticPr fontId="3" type="noConversion"/>
  </si>
  <si>
    <t>服务对接</t>
    <phoneticPr fontId="3" type="noConversion"/>
  </si>
  <si>
    <t>需求整理</t>
    <phoneticPr fontId="3" type="noConversion"/>
  </si>
  <si>
    <t>赵彤</t>
    <phoneticPr fontId="3" type="noConversion"/>
  </si>
  <si>
    <t>对接开始时间</t>
    <phoneticPr fontId="3" type="noConversion"/>
  </si>
  <si>
    <t>2020年西藏国寿重疾绿通卡增订项目</t>
    <phoneticPr fontId="3" type="noConversion"/>
  </si>
  <si>
    <t>HLS2061006B017</t>
    <phoneticPr fontId="3" type="noConversion"/>
  </si>
  <si>
    <t>俞红</t>
    <phoneticPr fontId="3" type="noConversion"/>
  </si>
  <si>
    <t>国寿广安重疾绿通及垫付项目</t>
    <phoneticPr fontId="3" type="noConversion"/>
  </si>
  <si>
    <t>HLS202008B017</t>
    <phoneticPr fontId="3" type="noConversion"/>
  </si>
  <si>
    <t>程利军</t>
    <phoneticPr fontId="3" type="noConversion"/>
  </si>
  <si>
    <t>汪希慧</t>
    <phoneticPr fontId="3" type="noConversion"/>
  </si>
  <si>
    <t>HLS19A006B017</t>
    <phoneticPr fontId="3" type="noConversion"/>
  </si>
  <si>
    <t>太平人寿2020版线上医生增值服务</t>
    <phoneticPr fontId="3" type="noConversion"/>
  </si>
  <si>
    <t>页面更新需求</t>
    <phoneticPr fontId="3" type="noConversion"/>
  </si>
  <si>
    <t>国益保医疗救援项目</t>
    <phoneticPr fontId="3" type="noConversion"/>
  </si>
  <si>
    <t>HLS2061001Q031</t>
    <phoneticPr fontId="3" type="noConversion"/>
  </si>
  <si>
    <t>服务对接</t>
    <phoneticPr fontId="3" type="noConversion"/>
  </si>
  <si>
    <t>国寿成都重疾绿通及快捷垫付项目</t>
    <phoneticPr fontId="3" type="noConversion"/>
  </si>
  <si>
    <t>HLS202001B017</t>
    <phoneticPr fontId="3" type="noConversion"/>
  </si>
  <si>
    <t>程利军</t>
    <phoneticPr fontId="3" type="noConversion"/>
  </si>
  <si>
    <t>普惠自营商城基因检测c端服务项目</t>
    <phoneticPr fontId="3" type="noConversion"/>
  </si>
  <si>
    <t>HLS2061001G016</t>
    <phoneticPr fontId="3" type="noConversion"/>
  </si>
  <si>
    <t>肖蓥</t>
    <phoneticPr fontId="3" type="noConversion"/>
  </si>
  <si>
    <t>重庆健康救援项目</t>
    <phoneticPr fontId="3" type="noConversion"/>
  </si>
  <si>
    <t>COM19A01B031</t>
    <phoneticPr fontId="3" type="noConversion"/>
  </si>
  <si>
    <t>金晓可</t>
    <phoneticPr fontId="3" type="noConversion"/>
  </si>
  <si>
    <t>前海财重疾绿通项目</t>
    <phoneticPr fontId="3" type="noConversion"/>
  </si>
  <si>
    <t>HLS203008B017</t>
    <phoneticPr fontId="3" type="noConversion"/>
  </si>
  <si>
    <t>汪希慧</t>
    <phoneticPr fontId="3" type="noConversion"/>
  </si>
  <si>
    <t>服务对接、FTP</t>
    <phoneticPr fontId="3" type="noConversion"/>
  </si>
  <si>
    <t>暂停</t>
    <phoneticPr fontId="3" type="noConversion"/>
  </si>
  <si>
    <t>等待联调上线</t>
    <phoneticPr fontId="3" type="noConversion"/>
  </si>
  <si>
    <t>安心广告落地页开发</t>
    <phoneticPr fontId="3" type="noConversion"/>
  </si>
  <si>
    <t>孔美霞</t>
    <phoneticPr fontId="3" type="noConversion"/>
  </si>
  <si>
    <t>落地页开发</t>
    <phoneticPr fontId="3" type="noConversion"/>
  </si>
  <si>
    <t>优保科技-医疗服务项目</t>
    <phoneticPr fontId="3" type="noConversion"/>
  </si>
  <si>
    <t>HLS195002D017</t>
    <phoneticPr fontId="3" type="noConversion"/>
  </si>
  <si>
    <t>赵金辉</t>
    <phoneticPr fontId="3" type="noConversion"/>
  </si>
  <si>
    <t>服务对接</t>
    <phoneticPr fontId="3" type="noConversion"/>
  </si>
  <si>
    <t>暂停</t>
    <phoneticPr fontId="3" type="noConversion"/>
  </si>
  <si>
    <t>S16208BX</t>
    <phoneticPr fontId="3" type="noConversion"/>
  </si>
  <si>
    <t>泰康健康管理公司合作项目</t>
    <phoneticPr fontId="3" type="noConversion"/>
  </si>
  <si>
    <t>李冉冉</t>
    <phoneticPr fontId="3" type="noConversion"/>
  </si>
  <si>
    <t>数据加密对接</t>
    <phoneticPr fontId="3" type="noConversion"/>
  </si>
  <si>
    <t>珊瑚重疾服务页面更新</t>
    <phoneticPr fontId="3" type="noConversion"/>
  </si>
  <si>
    <t>前端页面修改</t>
    <phoneticPr fontId="3" type="noConversion"/>
  </si>
  <si>
    <t>英大团险健康管理服务</t>
    <phoneticPr fontId="3" type="noConversion"/>
  </si>
  <si>
    <t>HLS19C016B017</t>
    <phoneticPr fontId="3" type="noConversion"/>
  </si>
  <si>
    <t>岳志涛</t>
    <phoneticPr fontId="3" type="noConversion"/>
  </si>
  <si>
    <t>联通-信诺救援和健康项目</t>
    <phoneticPr fontId="3" type="noConversion"/>
  </si>
  <si>
    <t>HLS2061002Q063</t>
    <phoneticPr fontId="3" type="noConversion"/>
  </si>
  <si>
    <t>刘念</t>
    <phoneticPr fontId="3" type="noConversion"/>
  </si>
  <si>
    <t>服务对接</t>
    <phoneticPr fontId="3" type="noConversion"/>
  </si>
  <si>
    <t>《远盟救援》小程序</t>
    <phoneticPr fontId="3" type="noConversion"/>
  </si>
  <si>
    <t>范文文</t>
    <phoneticPr fontId="3" type="noConversion"/>
  </si>
  <si>
    <t>BJS2051005H019</t>
    <phoneticPr fontId="3" type="noConversion"/>
  </si>
  <si>
    <t>服务对接（小程序）</t>
    <phoneticPr fontId="3" type="noConversion"/>
  </si>
  <si>
    <t>泰康健康管理公司合作项目</t>
    <phoneticPr fontId="3" type="noConversion"/>
  </si>
  <si>
    <t>李冉冉</t>
    <phoneticPr fontId="3" type="noConversion"/>
  </si>
  <si>
    <t>数据回传接口开发</t>
    <phoneticPr fontId="3" type="noConversion"/>
  </si>
  <si>
    <t>对接结束时间</t>
    <phoneticPr fontId="3" type="noConversion"/>
  </si>
  <si>
    <t>华农健康管理增值服务</t>
    <phoneticPr fontId="3" type="noConversion"/>
  </si>
  <si>
    <t>友邦2017版团险组合计划增值服务</t>
    <phoneticPr fontId="3" type="noConversion"/>
  </si>
  <si>
    <t>S16909BX</t>
    <phoneticPr fontId="3" type="noConversion"/>
  </si>
  <si>
    <t>汪希慧</t>
    <phoneticPr fontId="3" type="noConversion"/>
  </si>
  <si>
    <t>配置珊瑚激活</t>
    <phoneticPr fontId="3" type="noConversion"/>
  </si>
  <si>
    <t>HLS19316B017</t>
    <phoneticPr fontId="3" type="noConversion"/>
  </si>
  <si>
    <t>贵州国寿黔东南分公司重疾绿通卡增订业务</t>
    <phoneticPr fontId="3" type="noConversion"/>
  </si>
  <si>
    <t>程利军</t>
    <phoneticPr fontId="3" type="noConversion"/>
  </si>
  <si>
    <t>HLS2061015B017</t>
    <phoneticPr fontId="3" type="noConversion"/>
  </si>
  <si>
    <t>国寿重庆电销快捷垫付重疾绿通项目</t>
    <phoneticPr fontId="3" type="noConversion"/>
  </si>
  <si>
    <t>重庆健康救援项目</t>
    <phoneticPr fontId="3" type="noConversion"/>
  </si>
  <si>
    <t>COM19A01B031</t>
    <phoneticPr fontId="3" type="noConversion"/>
  </si>
  <si>
    <t>金晓可</t>
    <phoneticPr fontId="3" type="noConversion"/>
  </si>
  <si>
    <t>HLS2061005B017</t>
    <phoneticPr fontId="3" type="noConversion"/>
  </si>
  <si>
    <t>国寿贵州紫云快捷垫付重疾绿通项目</t>
    <phoneticPr fontId="3" type="noConversion"/>
  </si>
  <si>
    <t>HLS19110B017</t>
    <phoneticPr fontId="3" type="noConversion"/>
  </si>
  <si>
    <t>北京国寿重疾卡增订项目</t>
    <phoneticPr fontId="3" type="noConversion"/>
  </si>
  <si>
    <t>HLS202028B017</t>
    <phoneticPr fontId="3" type="noConversion"/>
  </si>
  <si>
    <t>国寿西藏快捷垫付重疾绿通项目</t>
    <phoneticPr fontId="3" type="noConversion"/>
  </si>
  <si>
    <t>刘金芳</t>
    <phoneticPr fontId="3" type="noConversion"/>
  </si>
  <si>
    <t>程利军</t>
    <phoneticPr fontId="3" type="noConversion"/>
  </si>
  <si>
    <t>服务对接、API开发</t>
    <phoneticPr fontId="3" type="noConversion"/>
  </si>
  <si>
    <t>等待产品上线</t>
    <phoneticPr fontId="3" type="noConversion"/>
  </si>
  <si>
    <t>交付开发</t>
    <phoneticPr fontId="3" type="noConversion"/>
  </si>
  <si>
    <t>接口交付、准备联调</t>
    <phoneticPr fontId="3" type="noConversion"/>
  </si>
  <si>
    <t>安心健康管家公众号开发需求</t>
    <phoneticPr fontId="3" type="noConversion"/>
  </si>
  <si>
    <t>友邦2017版团险组合计划增值服务</t>
    <phoneticPr fontId="2" type="noConversion"/>
  </si>
  <si>
    <t>S16909BX</t>
    <phoneticPr fontId="2" type="noConversion"/>
  </si>
  <si>
    <t>汪希慧</t>
    <phoneticPr fontId="2" type="noConversion"/>
  </si>
  <si>
    <t>COM18C05B031</t>
    <phoneticPr fontId="2" type="noConversion"/>
  </si>
  <si>
    <t>服务对接</t>
    <phoneticPr fontId="2" type="noConversion"/>
  </si>
  <si>
    <t>水滴保健康咨询增值服务</t>
    <phoneticPr fontId="2" type="noConversion"/>
  </si>
  <si>
    <t>服务对接、集成页开发</t>
    <phoneticPr fontId="3" type="noConversion"/>
  </si>
  <si>
    <t>浙江国寿健康管理项目</t>
    <phoneticPr fontId="2" type="noConversion"/>
  </si>
  <si>
    <t>HLS204006B017</t>
    <phoneticPr fontId="2" type="noConversion"/>
  </si>
  <si>
    <t>陈飞</t>
    <phoneticPr fontId="2" type="noConversion"/>
  </si>
  <si>
    <t>API开发、个性化配置</t>
    <phoneticPr fontId="2" type="noConversion"/>
  </si>
  <si>
    <t>安心公众号4个落地页</t>
    <phoneticPr fontId="2" type="noConversion"/>
  </si>
  <si>
    <t>孔美霞</t>
    <phoneticPr fontId="2" type="noConversion"/>
  </si>
  <si>
    <t>安心公众号营养课落地页</t>
    <phoneticPr fontId="2" type="noConversion"/>
  </si>
  <si>
    <t>肖蓥</t>
    <phoneticPr fontId="2" type="noConversion"/>
  </si>
  <si>
    <t>落地页开发</t>
    <phoneticPr fontId="2" type="noConversion"/>
  </si>
  <si>
    <t>服务对接、集成页开发、接口改造</t>
    <phoneticPr fontId="3" type="noConversion"/>
  </si>
  <si>
    <t>华泰人寿保险股份有限公司采购协议</t>
    <phoneticPr fontId="2" type="noConversion"/>
  </si>
  <si>
    <t>S15A12BX</t>
    <phoneticPr fontId="2" type="noConversion"/>
  </si>
  <si>
    <t>林小雁</t>
    <phoneticPr fontId="2" type="noConversion"/>
  </si>
  <si>
    <t>数据提取</t>
    <phoneticPr fontId="2" type="noConversion"/>
  </si>
  <si>
    <t>新增开发需求</t>
    <phoneticPr fontId="2" type="noConversion"/>
  </si>
  <si>
    <t>Picc健康-Picc寿总公司传统服务</t>
    <phoneticPr fontId="2" type="noConversion"/>
  </si>
  <si>
    <t>COM19104B031</t>
    <phoneticPr fontId="2" type="noConversion"/>
  </si>
  <si>
    <t>程利军</t>
    <phoneticPr fontId="2" type="noConversion"/>
  </si>
  <si>
    <t>接口对接</t>
    <phoneticPr fontId="2" type="noConversion"/>
  </si>
  <si>
    <t>开发医院清单页面</t>
    <phoneticPr fontId="2" type="noConversion"/>
  </si>
  <si>
    <t>曾庆宇</t>
    <phoneticPr fontId="2" type="noConversion"/>
  </si>
  <si>
    <t>开发页面</t>
    <phoneticPr fontId="2" type="noConversion"/>
  </si>
  <si>
    <t>安心落地页迁移</t>
    <phoneticPr fontId="2" type="noConversion"/>
  </si>
  <si>
    <t>孔美霞</t>
    <phoneticPr fontId="2" type="noConversion"/>
  </si>
  <si>
    <t>域名迁移</t>
    <phoneticPr fontId="2" type="noConversion"/>
  </si>
  <si>
    <t>COM19B01Q031</t>
    <phoneticPr fontId="2" type="noConversion"/>
  </si>
  <si>
    <t>鼎泰弘扬（北京）科技有限公司</t>
    <phoneticPr fontId="2" type="noConversion"/>
  </si>
  <si>
    <t>赵彤</t>
    <phoneticPr fontId="2" type="noConversion"/>
  </si>
  <si>
    <t>田丽娜</t>
    <phoneticPr fontId="2" type="noConversion"/>
  </si>
  <si>
    <t>落地页开发</t>
    <phoneticPr fontId="2" type="noConversion"/>
  </si>
  <si>
    <t>电话医生落地页开发</t>
    <phoneticPr fontId="2" type="noConversion"/>
  </si>
  <si>
    <t>COM19701Q031</t>
    <phoneticPr fontId="2" type="noConversion"/>
  </si>
  <si>
    <t>寰康方舟医疗救援项目</t>
    <phoneticPr fontId="2" type="noConversion"/>
  </si>
  <si>
    <t>陈洪霞</t>
    <phoneticPr fontId="2" type="noConversion"/>
  </si>
  <si>
    <t>服务对接</t>
    <phoneticPr fontId="2" type="noConversion"/>
  </si>
  <si>
    <t>HLS2071003B031</t>
    <phoneticPr fontId="2" type="noConversion"/>
  </si>
  <si>
    <t>行维科技健康救援服务项目</t>
    <phoneticPr fontId="2" type="noConversion"/>
  </si>
  <si>
    <t>范文文</t>
    <phoneticPr fontId="2" type="noConversion"/>
  </si>
  <si>
    <t>安心营养课落地页</t>
    <phoneticPr fontId="2" type="noConversion"/>
  </si>
  <si>
    <t>孔美霞</t>
    <phoneticPr fontId="2" type="noConversion"/>
  </si>
  <si>
    <t>落地页开发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</si>
  <si>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</si>
  <si>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</si>
  <si>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汪希慧</t>
    <phoneticPr fontId="2" type="noConversion"/>
  </si>
  <si>
    <t>集成页开发、接口调整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</si>
</sst>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1" topLeftCell="A2" activePane="bottomLeft" state="frozen"/>
      <selection pane="bottomLeft" activeCell="B29" sqref="B29"/>
    </sheetView>
  </sheetViews>
  <sheetFormatPr defaultRowHeight="14.25" x14ac:dyDescent="0.2"/>
  <cols>
    <col min="1" max="1" width="44.25" style="2" bestFit="1" customWidth="1"/>
    <col min="2" max="2" width="15.375" bestFit="1" customWidth="1"/>
    <col min="3" max="3" width="11" bestFit="1" customWidth="1"/>
    <col min="4" max="4" width="16.5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40</v>
      </c>
      <c r="B2" t="s">
        <v>16</v>
      </c>
      <c r="C2" s="3" t="s">
        <v>9</v>
      </c>
      <c r="D2" s="3" t="s">
        <v>62</v>
      </c>
      <c r="E2">
        <f>F2+G2+H2+I2</f>
        <v>1</v>
      </c>
      <c r="F2">
        <v>0.5</v>
      </c>
      <c r="H2">
        <v>0.5</v>
      </c>
    </row>
    <row r="3" spans="1:9" x14ac:dyDescent="0.2">
      <c r="A3" s="2" t="s">
        <v>41</v>
      </c>
      <c r="B3" s="2" t="s">
        <v>17</v>
      </c>
      <c r="C3" s="3" t="s">
        <v>10</v>
      </c>
      <c r="D3" s="3" t="s">
        <v>62</v>
      </c>
      <c r="E3" s="2">
        <f t="shared" ref="E3:E24" si="0">F3+G3+H3+I3</f>
        <v>1</v>
      </c>
      <c r="F3" s="2">
        <v>0.5</v>
      </c>
      <c r="H3" s="2">
        <v>0.5</v>
      </c>
    </row>
    <row r="4" spans="1:9" x14ac:dyDescent="0.2">
      <c r="A4" s="2" t="s">
        <v>42</v>
      </c>
      <c r="B4" s="2" t="s">
        <v>18</v>
      </c>
      <c r="C4" s="3" t="s">
        <v>11</v>
      </c>
      <c r="D4" s="3" t="s">
        <v>62</v>
      </c>
      <c r="E4" s="2">
        <f t="shared" si="0"/>
        <v>1</v>
      </c>
      <c r="F4" s="2">
        <v>0.5</v>
      </c>
      <c r="H4" s="2">
        <v>0.5</v>
      </c>
    </row>
    <row r="5" spans="1:9" x14ac:dyDescent="0.2">
      <c r="A5" s="2" t="s">
        <v>43</v>
      </c>
      <c r="B5" s="2" t="s">
        <v>19</v>
      </c>
      <c r="C5" s="3" t="s">
        <v>9</v>
      </c>
      <c r="D5" s="3" t="s">
        <v>62</v>
      </c>
      <c r="E5" s="2">
        <f t="shared" si="0"/>
        <v>1</v>
      </c>
      <c r="F5" s="2">
        <v>0.5</v>
      </c>
      <c r="H5" s="2">
        <v>0.5</v>
      </c>
    </row>
    <row r="6" spans="1:9" x14ac:dyDescent="0.2">
      <c r="A6" s="2" t="s">
        <v>44</v>
      </c>
      <c r="B6" s="2" t="s">
        <v>20</v>
      </c>
      <c r="C6" s="3" t="s">
        <v>9</v>
      </c>
      <c r="D6" s="3" t="s">
        <v>62</v>
      </c>
      <c r="E6" s="2">
        <f t="shared" si="0"/>
        <v>1</v>
      </c>
      <c r="F6" s="2">
        <v>0.5</v>
      </c>
      <c r="H6" s="2">
        <v>0.5</v>
      </c>
    </row>
    <row r="7" spans="1:9" x14ac:dyDescent="0.2">
      <c r="A7" s="2" t="s">
        <v>45</v>
      </c>
      <c r="B7" s="2" t="s">
        <v>21</v>
      </c>
      <c r="C7" s="3" t="s">
        <v>9</v>
      </c>
      <c r="D7" s="3" t="s">
        <v>62</v>
      </c>
      <c r="E7" s="2">
        <f t="shared" si="0"/>
        <v>1</v>
      </c>
      <c r="F7" s="2">
        <v>0.5</v>
      </c>
      <c r="H7" s="2">
        <v>0.5</v>
      </c>
    </row>
    <row r="8" spans="1:9" x14ac:dyDescent="0.2">
      <c r="A8" s="2" t="s">
        <v>46</v>
      </c>
      <c r="B8" s="2" t="s">
        <v>22</v>
      </c>
      <c r="C8" s="3" t="s">
        <v>9</v>
      </c>
      <c r="D8" s="3" t="s">
        <v>62</v>
      </c>
      <c r="E8" s="2">
        <f t="shared" si="0"/>
        <v>1</v>
      </c>
      <c r="F8">
        <v>0.5</v>
      </c>
      <c r="H8" s="2">
        <v>0.5</v>
      </c>
    </row>
    <row r="9" spans="1:9" x14ac:dyDescent="0.2">
      <c r="A9" s="2" t="s">
        <v>47</v>
      </c>
      <c r="B9" s="2" t="s">
        <v>23</v>
      </c>
      <c r="C9" s="3" t="s">
        <v>9</v>
      </c>
      <c r="D9" s="3" t="s">
        <v>62</v>
      </c>
      <c r="E9" s="2">
        <f t="shared" si="0"/>
        <v>1</v>
      </c>
      <c r="F9" s="2">
        <v>0.5</v>
      </c>
      <c r="H9" s="2">
        <v>0.5</v>
      </c>
    </row>
    <row r="10" spans="1:9" x14ac:dyDescent="0.2">
      <c r="A10" s="2" t="s">
        <v>48</v>
      </c>
      <c r="B10" s="2" t="s">
        <v>24</v>
      </c>
      <c r="C10" s="3" t="s">
        <v>9</v>
      </c>
      <c r="D10" s="3" t="s">
        <v>62</v>
      </c>
      <c r="E10" s="2">
        <f t="shared" si="0"/>
        <v>1</v>
      </c>
      <c r="F10" s="2">
        <v>0.5</v>
      </c>
      <c r="H10" s="2">
        <v>0.5</v>
      </c>
    </row>
    <row r="11" spans="1:9" x14ac:dyDescent="0.2">
      <c r="A11" s="2" t="s">
        <v>49</v>
      </c>
      <c r="B11" s="2" t="s">
        <v>25</v>
      </c>
      <c r="C11" s="3" t="s">
        <v>9</v>
      </c>
      <c r="D11" s="3" t="s">
        <v>62</v>
      </c>
      <c r="E11" s="2">
        <f t="shared" si="0"/>
        <v>1</v>
      </c>
      <c r="F11" s="2">
        <v>0.5</v>
      </c>
      <c r="H11" s="2">
        <v>0.5</v>
      </c>
    </row>
    <row r="12" spans="1:9" x14ac:dyDescent="0.2">
      <c r="A12" s="2" t="s">
        <v>50</v>
      </c>
      <c r="B12" s="2" t="s">
        <v>26</v>
      </c>
      <c r="C12" s="3" t="s">
        <v>9</v>
      </c>
      <c r="D12" s="3" t="s">
        <v>62</v>
      </c>
      <c r="E12" s="2">
        <f t="shared" si="0"/>
        <v>1</v>
      </c>
      <c r="F12" s="2">
        <v>0.5</v>
      </c>
      <c r="H12" s="2">
        <v>0.5</v>
      </c>
    </row>
    <row r="13" spans="1:9" x14ac:dyDescent="0.2">
      <c r="A13" s="2" t="s">
        <v>51</v>
      </c>
      <c r="B13" s="2" t="s">
        <v>27</v>
      </c>
      <c r="C13" s="3" t="s">
        <v>9</v>
      </c>
      <c r="D13" s="3" t="s">
        <v>62</v>
      </c>
      <c r="E13" s="2">
        <f t="shared" si="0"/>
        <v>1</v>
      </c>
      <c r="F13" s="2">
        <v>0.5</v>
      </c>
      <c r="H13" s="2">
        <v>0.5</v>
      </c>
    </row>
    <row r="14" spans="1:9" x14ac:dyDescent="0.2">
      <c r="A14" s="2" t="s">
        <v>52</v>
      </c>
      <c r="B14" s="2" t="s">
        <v>28</v>
      </c>
      <c r="C14" s="3" t="s">
        <v>9</v>
      </c>
      <c r="D14" s="3" t="s">
        <v>62</v>
      </c>
      <c r="E14" s="2">
        <f t="shared" si="0"/>
        <v>1</v>
      </c>
      <c r="F14" s="2">
        <v>0.5</v>
      </c>
      <c r="H14" s="2">
        <v>0.5</v>
      </c>
    </row>
    <row r="15" spans="1:9" x14ac:dyDescent="0.2">
      <c r="A15" s="2" t="s">
        <v>53</v>
      </c>
      <c r="B15" s="2" t="s">
        <v>29</v>
      </c>
      <c r="C15" s="3" t="s">
        <v>9</v>
      </c>
      <c r="D15" s="3" t="s">
        <v>62</v>
      </c>
      <c r="E15" s="2">
        <f t="shared" si="0"/>
        <v>1</v>
      </c>
      <c r="F15" s="2">
        <v>0.5</v>
      </c>
      <c r="H15" s="2">
        <v>0.5</v>
      </c>
    </row>
    <row r="16" spans="1:9" x14ac:dyDescent="0.2">
      <c r="A16" s="2" t="s">
        <v>54</v>
      </c>
      <c r="B16" s="2" t="s">
        <v>30</v>
      </c>
      <c r="C16" s="3" t="s">
        <v>9</v>
      </c>
      <c r="D16" s="3" t="s">
        <v>62</v>
      </c>
      <c r="E16" s="2">
        <f t="shared" si="0"/>
        <v>1</v>
      </c>
      <c r="F16" s="2">
        <v>0.5</v>
      </c>
      <c r="H16" s="2">
        <v>0.5</v>
      </c>
    </row>
    <row r="17" spans="1:9" x14ac:dyDescent="0.2">
      <c r="A17" s="2" t="s">
        <v>55</v>
      </c>
      <c r="B17" s="2" t="s">
        <v>31</v>
      </c>
      <c r="C17" s="3" t="s">
        <v>9</v>
      </c>
      <c r="D17" s="3" t="s">
        <v>62</v>
      </c>
      <c r="E17" s="2">
        <f t="shared" si="0"/>
        <v>1</v>
      </c>
      <c r="F17" s="2">
        <v>0.5</v>
      </c>
      <c r="H17" s="2">
        <v>0.5</v>
      </c>
    </row>
    <row r="18" spans="1:9" x14ac:dyDescent="0.2">
      <c r="A18" s="2" t="s">
        <v>56</v>
      </c>
      <c r="B18" s="2" t="s">
        <v>32</v>
      </c>
      <c r="C18" s="3" t="s">
        <v>9</v>
      </c>
      <c r="D18" s="3" t="s">
        <v>62</v>
      </c>
      <c r="E18" s="2">
        <f t="shared" si="0"/>
        <v>1</v>
      </c>
      <c r="F18" s="2">
        <v>0.5</v>
      </c>
      <c r="H18" s="2">
        <v>0.5</v>
      </c>
    </row>
    <row r="19" spans="1:9" x14ac:dyDescent="0.2">
      <c r="A19" s="2" t="s">
        <v>57</v>
      </c>
      <c r="B19" s="2" t="s">
        <v>36</v>
      </c>
      <c r="C19" s="3" t="s">
        <v>10</v>
      </c>
      <c r="D19" s="3" t="s">
        <v>62</v>
      </c>
      <c r="E19" s="2">
        <f t="shared" si="0"/>
        <v>1</v>
      </c>
      <c r="F19" s="2">
        <v>0.5</v>
      </c>
      <c r="H19" s="2">
        <v>0.5</v>
      </c>
    </row>
    <row r="20" spans="1:9" x14ac:dyDescent="0.2">
      <c r="A20" s="2" t="s">
        <v>58</v>
      </c>
      <c r="B20" s="2" t="s">
        <v>33</v>
      </c>
      <c r="C20" s="3" t="s">
        <v>10</v>
      </c>
      <c r="D20" s="3" t="s">
        <v>62</v>
      </c>
      <c r="E20" s="2">
        <f t="shared" si="0"/>
        <v>1</v>
      </c>
      <c r="F20" s="2">
        <v>0.5</v>
      </c>
      <c r="H20" s="2">
        <v>0.5</v>
      </c>
    </row>
    <row r="21" spans="1:9" x14ac:dyDescent="0.2">
      <c r="A21" s="2" t="s">
        <v>59</v>
      </c>
      <c r="B21" s="2" t="s">
        <v>37</v>
      </c>
      <c r="C21" s="3" t="s">
        <v>12</v>
      </c>
      <c r="D21" s="3" t="s">
        <v>13</v>
      </c>
      <c r="E21" s="2">
        <f t="shared" si="0"/>
        <v>7</v>
      </c>
      <c r="F21">
        <v>2</v>
      </c>
      <c r="H21">
        <v>5</v>
      </c>
    </row>
    <row r="22" spans="1:9" x14ac:dyDescent="0.2">
      <c r="A22" s="2" t="s">
        <v>8</v>
      </c>
      <c r="B22" s="2" t="s">
        <v>34</v>
      </c>
      <c r="C22" s="3" t="s">
        <v>14</v>
      </c>
      <c r="D22" s="3" t="s">
        <v>13</v>
      </c>
      <c r="E22" s="2">
        <f t="shared" si="0"/>
        <v>8</v>
      </c>
      <c r="F22">
        <v>2</v>
      </c>
      <c r="G22">
        <v>2</v>
      </c>
      <c r="H22">
        <v>2</v>
      </c>
      <c r="I22">
        <v>2</v>
      </c>
    </row>
    <row r="23" spans="1:9" x14ac:dyDescent="0.2">
      <c r="A23" s="2" t="s">
        <v>60</v>
      </c>
      <c r="B23" s="2" t="s">
        <v>38</v>
      </c>
      <c r="C23" s="3" t="s">
        <v>9</v>
      </c>
      <c r="D23" s="3" t="s">
        <v>62</v>
      </c>
      <c r="E23" s="2">
        <f t="shared" si="0"/>
        <v>1</v>
      </c>
      <c r="F23">
        <v>0.5</v>
      </c>
      <c r="H23">
        <v>0.5</v>
      </c>
    </row>
    <row r="24" spans="1:9" ht="28.5" x14ac:dyDescent="0.2">
      <c r="A24" s="2" t="s">
        <v>61</v>
      </c>
      <c r="B24" s="2" t="s">
        <v>35</v>
      </c>
      <c r="C24" s="3" t="s">
        <v>15</v>
      </c>
      <c r="D24" s="4" t="s">
        <v>63</v>
      </c>
      <c r="E24" s="2">
        <f t="shared" si="0"/>
        <v>1.5</v>
      </c>
      <c r="F24" s="2">
        <v>0.5</v>
      </c>
      <c r="H24" s="2">
        <v>1</v>
      </c>
    </row>
    <row r="25" spans="1:9" x14ac:dyDescent="0.2">
      <c r="A25"/>
    </row>
    <row r="26" spans="1:9" x14ac:dyDescent="0.2">
      <c r="A26"/>
    </row>
    <row r="27" spans="1:9" x14ac:dyDescent="0.2">
      <c r="A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31" sqref="B31"/>
    </sheetView>
  </sheetViews>
  <sheetFormatPr defaultRowHeight="14.25" x14ac:dyDescent="0.2"/>
  <cols>
    <col min="1" max="1" width="46.75" bestFit="1" customWidth="1"/>
    <col min="2" max="2" width="15.125" bestFit="1" customWidth="1"/>
    <col min="3" max="3" width="11" bestFit="1" customWidth="1"/>
    <col min="4" max="4" width="21.375" bestFit="1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65</v>
      </c>
      <c r="B2" t="s">
        <v>64</v>
      </c>
      <c r="C2" t="s">
        <v>66</v>
      </c>
      <c r="D2" t="s">
        <v>67</v>
      </c>
      <c r="E2" s="2">
        <f>F2+G2+H2+I2</f>
        <v>1</v>
      </c>
      <c r="F2">
        <v>0.5</v>
      </c>
      <c r="H2">
        <v>0.5</v>
      </c>
    </row>
    <row r="3" spans="1:9" x14ac:dyDescent="0.2">
      <c r="A3" t="s">
        <v>69</v>
      </c>
      <c r="B3" t="s">
        <v>68</v>
      </c>
      <c r="C3" t="s">
        <v>70</v>
      </c>
      <c r="D3" t="s">
        <v>71</v>
      </c>
      <c r="E3" s="2">
        <f>F3+G3+H3+I3</f>
        <v>1.5</v>
      </c>
      <c r="F3">
        <v>0.5</v>
      </c>
      <c r="H3">
        <v>1</v>
      </c>
    </row>
    <row r="4" spans="1:9" x14ac:dyDescent="0.2">
      <c r="A4" t="s">
        <v>72</v>
      </c>
      <c r="B4" t="s">
        <v>73</v>
      </c>
      <c r="C4" t="s">
        <v>74</v>
      </c>
      <c r="D4" s="2" t="s">
        <v>67</v>
      </c>
      <c r="E4" s="2">
        <f>F4+G4+H4+I4</f>
        <v>1</v>
      </c>
      <c r="F4" s="2">
        <v>0.5</v>
      </c>
      <c r="H4">
        <v>0.5</v>
      </c>
    </row>
    <row r="5" spans="1:9" x14ac:dyDescent="0.2">
      <c r="A5" t="s">
        <v>76</v>
      </c>
      <c r="B5" t="s">
        <v>75</v>
      </c>
      <c r="C5" t="s">
        <v>77</v>
      </c>
      <c r="D5" s="5" t="s">
        <v>78</v>
      </c>
      <c r="E5" s="2">
        <f>F5+G5+H5+I5</f>
        <v>1</v>
      </c>
      <c r="F5" s="5">
        <v>0.5</v>
      </c>
      <c r="H5" s="2">
        <v>0.5</v>
      </c>
    </row>
    <row r="6" spans="1:9" x14ac:dyDescent="0.2">
      <c r="A6" t="s">
        <v>80</v>
      </c>
      <c r="B6" t="s">
        <v>79</v>
      </c>
      <c r="C6" t="s">
        <v>81</v>
      </c>
      <c r="D6" s="5" t="s">
        <v>89</v>
      </c>
      <c r="E6" s="2">
        <f t="shared" ref="E6:E15" si="0">F6+G6+H6+I6</f>
        <v>4</v>
      </c>
      <c r="F6" s="5">
        <v>1</v>
      </c>
      <c r="H6" s="5">
        <v>3</v>
      </c>
    </row>
    <row r="7" spans="1:9" x14ac:dyDescent="0.2">
      <c r="A7" t="s">
        <v>83</v>
      </c>
      <c r="B7" t="s">
        <v>82</v>
      </c>
      <c r="C7" t="s">
        <v>84</v>
      </c>
      <c r="D7" s="5" t="s">
        <v>85</v>
      </c>
      <c r="E7" s="2">
        <f t="shared" si="0"/>
        <v>2.5</v>
      </c>
      <c r="F7" s="5">
        <v>1</v>
      </c>
      <c r="H7">
        <v>1.5</v>
      </c>
    </row>
    <row r="8" spans="1:9" x14ac:dyDescent="0.2">
      <c r="A8" t="s">
        <v>95</v>
      </c>
      <c r="B8" t="s">
        <v>86</v>
      </c>
      <c r="C8" s="2" t="s">
        <v>66</v>
      </c>
      <c r="D8" s="5" t="s">
        <v>67</v>
      </c>
      <c r="E8" s="2">
        <f t="shared" si="0"/>
        <v>1</v>
      </c>
      <c r="F8" s="5">
        <v>0.5</v>
      </c>
      <c r="H8">
        <v>0.5</v>
      </c>
    </row>
    <row r="9" spans="1:9" x14ac:dyDescent="0.2">
      <c r="A9" t="s">
        <v>88</v>
      </c>
      <c r="B9" t="s">
        <v>87</v>
      </c>
      <c r="C9" s="2" t="s">
        <v>66</v>
      </c>
      <c r="D9" s="5" t="s">
        <v>67</v>
      </c>
      <c r="E9" s="2">
        <f t="shared" si="0"/>
        <v>1</v>
      </c>
      <c r="F9" s="5">
        <v>0.5</v>
      </c>
      <c r="H9">
        <v>0.5</v>
      </c>
    </row>
    <row r="10" spans="1:9" x14ac:dyDescent="0.2">
      <c r="A10" t="s">
        <v>90</v>
      </c>
      <c r="C10" t="s">
        <v>91</v>
      </c>
      <c r="D10" s="5" t="s">
        <v>92</v>
      </c>
      <c r="E10" s="2">
        <f t="shared" si="0"/>
        <v>7</v>
      </c>
      <c r="F10" s="5">
        <v>2</v>
      </c>
      <c r="G10">
        <v>2.5</v>
      </c>
      <c r="H10">
        <v>2</v>
      </c>
      <c r="I10">
        <v>0.5</v>
      </c>
    </row>
    <row r="11" spans="1:9" x14ac:dyDescent="0.2">
      <c r="A11" t="s">
        <v>94</v>
      </c>
      <c r="B11" t="s">
        <v>93</v>
      </c>
      <c r="C11" t="s">
        <v>96</v>
      </c>
      <c r="D11" s="5" t="s">
        <v>97</v>
      </c>
      <c r="E11" s="2">
        <f t="shared" si="0"/>
        <v>3</v>
      </c>
      <c r="F11" s="5">
        <v>1</v>
      </c>
      <c r="G11">
        <v>1</v>
      </c>
      <c r="H11">
        <v>1</v>
      </c>
    </row>
    <row r="12" spans="1:9" x14ac:dyDescent="0.2">
      <c r="A12" t="s">
        <v>99</v>
      </c>
      <c r="B12" t="s">
        <v>98</v>
      </c>
      <c r="C12" t="s">
        <v>100</v>
      </c>
      <c r="D12" s="5" t="s">
        <v>101</v>
      </c>
      <c r="E12">
        <f t="shared" si="0"/>
        <v>1</v>
      </c>
      <c r="F12" s="5">
        <v>0.5</v>
      </c>
      <c r="H12">
        <v>0.5</v>
      </c>
    </row>
    <row r="13" spans="1:9" x14ac:dyDescent="0.2">
      <c r="A13" t="s">
        <v>103</v>
      </c>
      <c r="B13" t="s">
        <v>102</v>
      </c>
      <c r="C13" t="s">
        <v>104</v>
      </c>
      <c r="D13" s="5" t="s">
        <v>111</v>
      </c>
      <c r="E13" s="2">
        <f t="shared" si="0"/>
        <v>1.5</v>
      </c>
      <c r="F13" s="5">
        <v>0.5</v>
      </c>
      <c r="H13">
        <v>1</v>
      </c>
    </row>
    <row r="14" spans="1:9" x14ac:dyDescent="0.2">
      <c r="A14" t="s">
        <v>123</v>
      </c>
      <c r="B14" t="s">
        <v>122</v>
      </c>
      <c r="C14" t="s">
        <v>121</v>
      </c>
      <c r="D14" s="5" t="s">
        <v>107</v>
      </c>
      <c r="E14" s="2">
        <f t="shared" si="0"/>
        <v>1.5</v>
      </c>
      <c r="F14" s="5">
        <v>1</v>
      </c>
      <c r="H14">
        <v>0.5</v>
      </c>
    </row>
    <row r="15" spans="1:9" x14ac:dyDescent="0.2">
      <c r="A15" t="s">
        <v>108</v>
      </c>
      <c r="B15" t="s">
        <v>105</v>
      </c>
      <c r="C15" t="s">
        <v>106</v>
      </c>
      <c r="D15" s="5" t="s">
        <v>67</v>
      </c>
      <c r="E15" s="2">
        <f t="shared" si="0"/>
        <v>1</v>
      </c>
      <c r="F15" s="5">
        <v>0.5</v>
      </c>
      <c r="H15">
        <v>0.5</v>
      </c>
    </row>
    <row r="16" spans="1:9" x14ac:dyDescent="0.2">
      <c r="A16" t="s">
        <v>110</v>
      </c>
      <c r="B16" t="s">
        <v>109</v>
      </c>
      <c r="C16" s="2" t="s">
        <v>106</v>
      </c>
      <c r="D16" s="5" t="s">
        <v>67</v>
      </c>
      <c r="E16" s="2">
        <f t="shared" ref="E16" si="1">F16+G16+H16+I16</f>
        <v>1</v>
      </c>
      <c r="F16" s="5">
        <v>0.5</v>
      </c>
      <c r="G16" s="2"/>
      <c r="H16" s="2">
        <v>0.5</v>
      </c>
      <c r="I16" s="2"/>
    </row>
    <row r="17" spans="1:8" x14ac:dyDescent="0.2">
      <c r="A17" t="s">
        <v>113</v>
      </c>
      <c r="B17" t="s">
        <v>112</v>
      </c>
      <c r="C17" s="2" t="s">
        <v>66</v>
      </c>
      <c r="D17" s="5" t="s">
        <v>67</v>
      </c>
      <c r="E17" s="2">
        <f t="shared" ref="E17:E19" si="2">F17+G17+H17+I17</f>
        <v>1</v>
      </c>
      <c r="F17" s="5">
        <v>0.5</v>
      </c>
      <c r="G17" s="2"/>
      <c r="H17" s="2">
        <v>0.5</v>
      </c>
    </row>
    <row r="18" spans="1:8" x14ac:dyDescent="0.2">
      <c r="A18" t="s">
        <v>115</v>
      </c>
      <c r="B18" t="s">
        <v>114</v>
      </c>
      <c r="C18" t="s">
        <v>116</v>
      </c>
      <c r="D18" s="5" t="s">
        <v>117</v>
      </c>
      <c r="E18" s="2">
        <f t="shared" si="2"/>
        <v>0.5</v>
      </c>
      <c r="F18" s="5">
        <v>0.5</v>
      </c>
    </row>
    <row r="19" spans="1:8" x14ac:dyDescent="0.2">
      <c r="A19" t="s">
        <v>119</v>
      </c>
      <c r="B19" t="s">
        <v>118</v>
      </c>
      <c r="C19" t="s">
        <v>120</v>
      </c>
      <c r="D19" s="5" t="s">
        <v>67</v>
      </c>
      <c r="E19" s="2">
        <f t="shared" si="2"/>
        <v>1</v>
      </c>
      <c r="F19" s="5">
        <v>0.5</v>
      </c>
      <c r="H19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16" sqref="G16"/>
    </sheetView>
  </sheetViews>
  <sheetFormatPr defaultColWidth="18" defaultRowHeight="14.25" x14ac:dyDescent="0.2"/>
  <cols>
    <col min="1" max="1" width="33.875" bestFit="1" customWidth="1"/>
    <col min="2" max="2" width="16.25" bestFit="1" customWidth="1"/>
    <col min="3" max="3" width="11" bestFit="1" customWidth="1"/>
    <col min="4" max="4" width="23.5" bestFit="1" customWidth="1"/>
  </cols>
  <sheetData>
    <row r="1" spans="1:9" s="2" customFormat="1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123</v>
      </c>
      <c r="B2" s="2" t="s">
        <v>122</v>
      </c>
      <c r="C2" s="2" t="s">
        <v>74</v>
      </c>
      <c r="D2" t="s">
        <v>124</v>
      </c>
      <c r="E2">
        <f>F2+G2+H2+I2</f>
        <v>5</v>
      </c>
      <c r="F2">
        <v>2</v>
      </c>
      <c r="H2">
        <v>2</v>
      </c>
      <c r="I2">
        <v>1</v>
      </c>
    </row>
    <row r="3" spans="1:9" x14ac:dyDescent="0.2">
      <c r="A3" t="s">
        <v>126</v>
      </c>
      <c r="B3" t="s">
        <v>125</v>
      </c>
      <c r="C3" t="s">
        <v>127</v>
      </c>
      <c r="D3" t="s">
        <v>128</v>
      </c>
      <c r="E3" s="2">
        <f>F3+G3+H3+I3</f>
        <v>1</v>
      </c>
      <c r="F3">
        <v>0.5</v>
      </c>
      <c r="H3">
        <v>0.5</v>
      </c>
    </row>
    <row r="4" spans="1:9" x14ac:dyDescent="0.2">
      <c r="A4" t="s">
        <v>130</v>
      </c>
      <c r="B4" t="s">
        <v>129</v>
      </c>
      <c r="C4" t="s">
        <v>131</v>
      </c>
      <c r="D4" t="s">
        <v>132</v>
      </c>
      <c r="E4" s="2">
        <f t="shared" ref="E4:E5" si="0">F4+G4+H4+I4</f>
        <v>1</v>
      </c>
      <c r="F4">
        <v>1</v>
      </c>
    </row>
    <row r="5" spans="1:9" x14ac:dyDescent="0.2">
      <c r="A5" t="s">
        <v>134</v>
      </c>
      <c r="B5" t="s">
        <v>133</v>
      </c>
      <c r="C5" t="s">
        <v>135</v>
      </c>
      <c r="D5" t="s">
        <v>136</v>
      </c>
      <c r="E5" s="2">
        <f t="shared" si="0"/>
        <v>1</v>
      </c>
      <c r="F5">
        <v>0.5</v>
      </c>
      <c r="H5">
        <v>0.5</v>
      </c>
    </row>
    <row r="6" spans="1:9" x14ac:dyDescent="0.2">
      <c r="A6" t="s">
        <v>137</v>
      </c>
      <c r="B6" t="s">
        <v>138</v>
      </c>
      <c r="C6" t="s">
        <v>139</v>
      </c>
      <c r="D6" t="s">
        <v>140</v>
      </c>
      <c r="E6" s="2">
        <f t="shared" ref="E6:E8" si="1">F6+G6+H6+I6</f>
        <v>1</v>
      </c>
      <c r="F6" s="2">
        <v>0.5</v>
      </c>
      <c r="G6" s="2"/>
      <c r="H6" s="2">
        <v>0.5</v>
      </c>
    </row>
    <row r="7" spans="1:9" x14ac:dyDescent="0.2">
      <c r="A7" t="s">
        <v>142</v>
      </c>
      <c r="B7" t="s">
        <v>141</v>
      </c>
      <c r="C7" s="2" t="s">
        <v>139</v>
      </c>
      <c r="D7" s="2" t="s">
        <v>140</v>
      </c>
      <c r="E7" s="2">
        <f t="shared" si="1"/>
        <v>1</v>
      </c>
      <c r="F7" s="2">
        <v>0.5</v>
      </c>
      <c r="G7" s="2"/>
      <c r="H7" s="2">
        <v>0.5</v>
      </c>
    </row>
    <row r="8" spans="1:9" x14ac:dyDescent="0.2">
      <c r="A8" s="2" t="s">
        <v>115</v>
      </c>
      <c r="B8" s="2" t="s">
        <v>114</v>
      </c>
      <c r="C8" s="2" t="s">
        <v>116</v>
      </c>
      <c r="D8" s="5" t="s">
        <v>117</v>
      </c>
      <c r="E8" s="2">
        <f t="shared" si="1"/>
        <v>3</v>
      </c>
      <c r="F8">
        <v>0</v>
      </c>
      <c r="G8">
        <v>2</v>
      </c>
      <c r="H8">
        <v>1</v>
      </c>
    </row>
    <row r="9" spans="1:9" x14ac:dyDescent="0.2">
      <c r="A9" t="s">
        <v>144</v>
      </c>
      <c r="B9" t="s">
        <v>143</v>
      </c>
      <c r="C9" s="2" t="s">
        <v>74</v>
      </c>
      <c r="D9" s="2" t="s">
        <v>128</v>
      </c>
      <c r="E9" s="2">
        <f t="shared" ref="E9" si="2">F9+G9+H9+I9</f>
        <v>1</v>
      </c>
      <c r="F9" s="2">
        <v>0.5</v>
      </c>
      <c r="G9" s="2"/>
      <c r="H9" s="2">
        <v>0.5</v>
      </c>
    </row>
    <row r="10" spans="1:9" x14ac:dyDescent="0.2">
      <c r="A10" t="s">
        <v>146</v>
      </c>
      <c r="B10" t="s">
        <v>145</v>
      </c>
      <c r="C10" t="s">
        <v>147</v>
      </c>
      <c r="D10" s="2" t="s">
        <v>128</v>
      </c>
      <c r="E10" s="2">
        <f t="shared" ref="E10:E11" si="3">F10+G10+H10+I10</f>
        <v>1</v>
      </c>
      <c r="F10" s="2">
        <v>0.5</v>
      </c>
      <c r="G10" s="2"/>
      <c r="H10" s="2">
        <v>0.5</v>
      </c>
    </row>
    <row r="11" spans="1:9" x14ac:dyDescent="0.2">
      <c r="A11" t="s">
        <v>149</v>
      </c>
      <c r="B11" t="s">
        <v>148</v>
      </c>
      <c r="C11" t="s">
        <v>150</v>
      </c>
      <c r="D11" t="s">
        <v>151</v>
      </c>
      <c r="E11" s="2">
        <f t="shared" si="3"/>
        <v>1.5</v>
      </c>
      <c r="F11">
        <v>1.5</v>
      </c>
    </row>
    <row r="12" spans="1:9" x14ac:dyDescent="0.2">
      <c r="A12" t="s">
        <v>154</v>
      </c>
      <c r="B12" t="s">
        <v>152</v>
      </c>
      <c r="C12" t="s">
        <v>153</v>
      </c>
      <c r="D12" s="2" t="s">
        <v>78</v>
      </c>
      <c r="E12" s="2">
        <f t="shared" ref="E12:E16" si="4">F12+G12+H12+I12</f>
        <v>1</v>
      </c>
      <c r="F12" s="2">
        <v>0.5</v>
      </c>
      <c r="G12" s="2"/>
      <c r="H12" s="2">
        <v>0.5</v>
      </c>
    </row>
    <row r="13" spans="1:9" x14ac:dyDescent="0.2">
      <c r="A13" t="s">
        <v>156</v>
      </c>
      <c r="B13" t="s">
        <v>155</v>
      </c>
      <c r="C13" t="s">
        <v>157</v>
      </c>
      <c r="D13" t="s">
        <v>158</v>
      </c>
      <c r="E13" s="2">
        <f t="shared" si="4"/>
        <v>5</v>
      </c>
      <c r="F13" s="2">
        <v>1</v>
      </c>
      <c r="G13" s="2"/>
      <c r="H13" s="2">
        <v>3</v>
      </c>
      <c r="I13" s="2">
        <v>1</v>
      </c>
    </row>
    <row r="14" spans="1:9" x14ac:dyDescent="0.2">
      <c r="A14" t="s">
        <v>177</v>
      </c>
      <c r="B14" t="s">
        <v>165</v>
      </c>
      <c r="C14" t="s">
        <v>160</v>
      </c>
      <c r="D14" t="s">
        <v>159</v>
      </c>
      <c r="E14" s="2">
        <f t="shared" si="4"/>
        <v>3</v>
      </c>
      <c r="F14">
        <v>3</v>
      </c>
    </row>
    <row r="15" spans="1:9" x14ac:dyDescent="0.2">
      <c r="A15" t="s">
        <v>162</v>
      </c>
      <c r="B15" t="s">
        <v>161</v>
      </c>
      <c r="C15" t="s">
        <v>163</v>
      </c>
      <c r="D15" t="s">
        <v>164</v>
      </c>
      <c r="E15" s="2">
        <f t="shared" si="4"/>
        <v>2</v>
      </c>
      <c r="F15">
        <v>1</v>
      </c>
      <c r="H15">
        <v>1</v>
      </c>
    </row>
    <row r="16" spans="1:9" x14ac:dyDescent="0.2">
      <c r="A16" t="s">
        <v>167</v>
      </c>
      <c r="B16" t="s">
        <v>166</v>
      </c>
      <c r="C16" t="s">
        <v>168</v>
      </c>
      <c r="D16" t="s">
        <v>169</v>
      </c>
      <c r="E16">
        <f t="shared" si="4"/>
        <v>1</v>
      </c>
      <c r="F16">
        <v>0.5</v>
      </c>
      <c r="H16">
        <v>0.5</v>
      </c>
    </row>
    <row r="17" spans="1:9" x14ac:dyDescent="0.2">
      <c r="A17" t="s">
        <v>171</v>
      </c>
      <c r="B17" t="s">
        <v>170</v>
      </c>
      <c r="C17" t="s">
        <v>172</v>
      </c>
      <c r="D17" t="s">
        <v>62</v>
      </c>
      <c r="E17" s="2">
        <f t="shared" ref="E17:E20" si="5">F17+G17+H17+I17</f>
        <v>1</v>
      </c>
      <c r="F17" s="2">
        <v>0.5</v>
      </c>
      <c r="G17" s="2"/>
      <c r="H17" s="2">
        <v>0.5</v>
      </c>
      <c r="I17" s="2"/>
    </row>
    <row r="18" spans="1:9" x14ac:dyDescent="0.2">
      <c r="A18" t="s">
        <v>174</v>
      </c>
      <c r="B18" t="s">
        <v>173</v>
      </c>
      <c r="C18" t="s">
        <v>175</v>
      </c>
      <c r="D18" t="s">
        <v>176</v>
      </c>
      <c r="E18" s="2">
        <f t="shared" si="5"/>
        <v>0.5</v>
      </c>
      <c r="F18">
        <v>0.5</v>
      </c>
    </row>
    <row r="19" spans="1:9" x14ac:dyDescent="0.2">
      <c r="A19" s="2" t="s">
        <v>156</v>
      </c>
      <c r="B19" s="2" t="s">
        <v>155</v>
      </c>
      <c r="C19" s="2" t="s">
        <v>81</v>
      </c>
      <c r="D19" s="2" t="s">
        <v>178</v>
      </c>
      <c r="E19" s="2">
        <f t="shared" si="5"/>
        <v>1.5</v>
      </c>
      <c r="F19">
        <v>0.5</v>
      </c>
      <c r="G19">
        <v>1</v>
      </c>
    </row>
    <row r="20" spans="1:9" x14ac:dyDescent="0.2">
      <c r="A20" t="s">
        <v>180</v>
      </c>
      <c r="B20" t="s">
        <v>179</v>
      </c>
      <c r="C20" t="s">
        <v>181</v>
      </c>
      <c r="D20" s="2" t="s">
        <v>169</v>
      </c>
      <c r="E20" s="2">
        <f t="shared" si="5"/>
        <v>1</v>
      </c>
      <c r="F20">
        <v>0.5</v>
      </c>
      <c r="H20" s="2">
        <v>0.5</v>
      </c>
    </row>
    <row r="21" spans="1:9" x14ac:dyDescent="0.2">
      <c r="A21" t="s">
        <v>183</v>
      </c>
      <c r="B21" t="s">
        <v>182</v>
      </c>
      <c r="C21" s="2" t="s">
        <v>181</v>
      </c>
      <c r="D21" s="2" t="s">
        <v>62</v>
      </c>
      <c r="E21" s="2">
        <f t="shared" ref="E21:E22" si="6">F21+G21+H21+I21</f>
        <v>1</v>
      </c>
      <c r="F21" s="2">
        <v>0.5</v>
      </c>
      <c r="G21" s="2"/>
      <c r="H21" s="2">
        <v>0.5</v>
      </c>
    </row>
    <row r="22" spans="1:9" x14ac:dyDescent="0.2">
      <c r="A22" t="s">
        <v>185</v>
      </c>
      <c r="B22" t="s">
        <v>184</v>
      </c>
      <c r="C22" s="2" t="s">
        <v>181</v>
      </c>
      <c r="D22" s="2" t="s">
        <v>62</v>
      </c>
      <c r="E22" s="2">
        <f t="shared" si="6"/>
        <v>1</v>
      </c>
      <c r="F22" s="2">
        <v>0.5</v>
      </c>
      <c r="G22" s="2"/>
      <c r="H22" s="2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ySplit="1" topLeftCell="A17" activePane="bottomLeft" state="frozen"/>
      <selection pane="bottomLeft" activeCell="F25" sqref="F25"/>
    </sheetView>
  </sheetViews>
  <sheetFormatPr defaultRowHeight="14.25" x14ac:dyDescent="0.2"/>
  <cols>
    <col min="1" max="1" width="40.125" style="3" bestFit="1" customWidth="1"/>
    <col min="2" max="2" width="16.25" style="3" bestFit="1" customWidth="1"/>
    <col min="3" max="3" width="11" style="3" bestFit="1" customWidth="1"/>
    <col min="4" max="4" width="19.25" style="3" bestFit="1" customWidth="1"/>
    <col min="5" max="5" width="16.375" style="9" customWidth="1"/>
    <col min="6" max="6" width="19.25" style="3" bestFit="1" customWidth="1"/>
    <col min="7" max="8" width="16.5" style="3" customWidth="1"/>
    <col min="9" max="9" width="20.125" style="3" bestFit="1" customWidth="1"/>
    <col min="10" max="10" width="18" style="3" bestFit="1" customWidth="1"/>
    <col min="11" max="11" width="13.875" style="3" bestFit="1" customWidth="1"/>
    <col min="12" max="16384" width="9" style="3"/>
  </cols>
  <sheetData>
    <row r="1" spans="1:11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212</v>
      </c>
      <c r="F1" s="1" t="s">
        <v>269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3" t="s">
        <v>115</v>
      </c>
      <c r="B2" s="3" t="s">
        <v>114</v>
      </c>
      <c r="C2" s="3" t="s">
        <v>116</v>
      </c>
      <c r="D2" s="6" t="s">
        <v>117</v>
      </c>
      <c r="E2" s="8">
        <v>43984</v>
      </c>
      <c r="F2" s="10">
        <v>43991</v>
      </c>
      <c r="G2" s="2">
        <f>H2+I2+J2+K2</f>
        <v>4.5</v>
      </c>
      <c r="H2" s="3">
        <v>0.5</v>
      </c>
      <c r="I2" s="3">
        <v>2</v>
      </c>
      <c r="J2" s="3">
        <v>2</v>
      </c>
    </row>
    <row r="3" spans="1:11" x14ac:dyDescent="0.2">
      <c r="A3" s="3" t="s">
        <v>187</v>
      </c>
      <c r="B3" s="3" t="s">
        <v>186</v>
      </c>
      <c r="C3" s="3" t="s">
        <v>188</v>
      </c>
      <c r="D3" s="3" t="s">
        <v>189</v>
      </c>
      <c r="E3" s="9">
        <v>43986</v>
      </c>
      <c r="F3" s="9">
        <v>43986</v>
      </c>
      <c r="G3" s="2">
        <f>H3+I3+J3+K3</f>
        <v>1</v>
      </c>
      <c r="H3" s="3">
        <v>0.5</v>
      </c>
      <c r="J3" s="3">
        <v>0.5</v>
      </c>
    </row>
    <row r="4" spans="1:11" x14ac:dyDescent="0.2">
      <c r="A4" s="3" t="s">
        <v>191</v>
      </c>
      <c r="B4" s="3" t="s">
        <v>190</v>
      </c>
      <c r="C4" s="3" t="s">
        <v>192</v>
      </c>
      <c r="D4" s="3" t="s">
        <v>193</v>
      </c>
      <c r="E4" s="9">
        <v>43984</v>
      </c>
      <c r="F4" s="3" t="s">
        <v>240</v>
      </c>
      <c r="G4" s="2">
        <f>H4+I4+J4+K4</f>
        <v>2.5</v>
      </c>
      <c r="H4" s="3">
        <v>2</v>
      </c>
      <c r="I4" s="3">
        <v>0.5</v>
      </c>
    </row>
    <row r="5" spans="1:11" x14ac:dyDescent="0.2">
      <c r="A5" s="3" t="s">
        <v>270</v>
      </c>
      <c r="B5" s="3" t="s">
        <v>194</v>
      </c>
      <c r="C5" s="3" t="s">
        <v>195</v>
      </c>
      <c r="D5" s="3" t="s">
        <v>196</v>
      </c>
      <c r="E5" s="9">
        <v>43997</v>
      </c>
      <c r="F5" s="3" t="s">
        <v>293</v>
      </c>
      <c r="G5" s="2">
        <f t="shared" ref="G5:G7" si="0">H5+I5+J5+K5</f>
        <v>3</v>
      </c>
      <c r="H5" s="3">
        <v>3</v>
      </c>
    </row>
    <row r="6" spans="1:11" x14ac:dyDescent="0.2">
      <c r="A6" s="3" t="s">
        <v>198</v>
      </c>
      <c r="B6" s="3" t="s">
        <v>197</v>
      </c>
      <c r="C6" s="3" t="s">
        <v>199</v>
      </c>
      <c r="D6" s="3" t="s">
        <v>200</v>
      </c>
      <c r="E6" s="9" t="s">
        <v>248</v>
      </c>
      <c r="F6" s="3" t="s">
        <v>292</v>
      </c>
      <c r="G6" s="2">
        <f t="shared" si="0"/>
        <v>0.5</v>
      </c>
      <c r="H6" s="3">
        <v>0.5</v>
      </c>
    </row>
    <row r="7" spans="1:11" x14ac:dyDescent="0.2">
      <c r="A7" s="3" t="s">
        <v>235</v>
      </c>
      <c r="B7" s="3" t="s">
        <v>236</v>
      </c>
      <c r="C7" s="3" t="s">
        <v>237</v>
      </c>
      <c r="D7" s="3" t="s">
        <v>238</v>
      </c>
      <c r="E7" s="9">
        <v>43983</v>
      </c>
      <c r="F7" s="11">
        <v>44012</v>
      </c>
      <c r="G7" s="2">
        <f t="shared" si="0"/>
        <v>0.5</v>
      </c>
      <c r="H7" s="3">
        <v>0.5</v>
      </c>
    </row>
    <row r="8" spans="1:11" x14ac:dyDescent="0.2">
      <c r="A8" s="3" t="s">
        <v>201</v>
      </c>
      <c r="B8" s="3" t="s">
        <v>202</v>
      </c>
      <c r="C8" s="3" t="s">
        <v>203</v>
      </c>
      <c r="D8" s="3" t="s">
        <v>189</v>
      </c>
      <c r="E8" s="9">
        <v>43986</v>
      </c>
      <c r="F8" s="9">
        <v>43986</v>
      </c>
      <c r="G8" s="2">
        <f>H8+I8+J8+K8</f>
        <v>1</v>
      </c>
      <c r="H8" s="3">
        <v>0.5</v>
      </c>
      <c r="J8" s="3">
        <v>0.5</v>
      </c>
    </row>
    <row r="9" spans="1:11" x14ac:dyDescent="0.2">
      <c r="A9" s="3" t="s">
        <v>250</v>
      </c>
      <c r="B9" s="3" t="s">
        <v>249</v>
      </c>
      <c r="C9" s="3" t="s">
        <v>251</v>
      </c>
      <c r="D9" s="3" t="s">
        <v>252</v>
      </c>
      <c r="E9" s="9">
        <v>43990</v>
      </c>
      <c r="F9" s="9">
        <v>43998</v>
      </c>
      <c r="G9" s="2">
        <f>H9+I9+J9+K9</f>
        <v>1.5</v>
      </c>
      <c r="H9" s="3">
        <v>0.5</v>
      </c>
      <c r="J9" s="3">
        <v>1</v>
      </c>
    </row>
    <row r="10" spans="1:11" x14ac:dyDescent="0.2">
      <c r="A10" s="3" t="s">
        <v>205</v>
      </c>
      <c r="B10" s="3" t="s">
        <v>204</v>
      </c>
      <c r="C10" s="3" t="s">
        <v>207</v>
      </c>
      <c r="D10" s="3" t="s">
        <v>209</v>
      </c>
      <c r="E10" s="9">
        <v>43991</v>
      </c>
      <c r="F10" s="11">
        <v>44001</v>
      </c>
      <c r="G10" s="2">
        <f t="shared" ref="G10:G17" si="1">H10+I10+J10+K10</f>
        <v>3</v>
      </c>
      <c r="H10" s="3">
        <v>3</v>
      </c>
    </row>
    <row r="11" spans="1:11" x14ac:dyDescent="0.2">
      <c r="A11" s="3" t="s">
        <v>206</v>
      </c>
      <c r="C11" s="3" t="s">
        <v>208</v>
      </c>
      <c r="D11" s="3" t="s">
        <v>210</v>
      </c>
      <c r="E11" s="9">
        <v>43990</v>
      </c>
      <c r="F11" s="3" t="s">
        <v>239</v>
      </c>
      <c r="G11" s="2">
        <f t="shared" si="1"/>
        <v>2</v>
      </c>
      <c r="H11" s="3">
        <v>2</v>
      </c>
    </row>
    <row r="12" spans="1:11" x14ac:dyDescent="0.2">
      <c r="A12" s="3" t="s">
        <v>223</v>
      </c>
      <c r="B12" s="3" t="s">
        <v>224</v>
      </c>
      <c r="C12" s="3" t="s">
        <v>211</v>
      </c>
      <c r="D12" s="3" t="s">
        <v>225</v>
      </c>
      <c r="E12" s="9">
        <v>43994</v>
      </c>
      <c r="F12" s="11">
        <v>44001</v>
      </c>
      <c r="G12" s="2">
        <f t="shared" si="1"/>
        <v>0.5</v>
      </c>
      <c r="H12" s="3">
        <v>0.5</v>
      </c>
    </row>
    <row r="13" spans="1:11" x14ac:dyDescent="0.2">
      <c r="A13" s="3" t="s">
        <v>253</v>
      </c>
      <c r="D13" s="3" t="s">
        <v>254</v>
      </c>
      <c r="E13" s="9">
        <v>43991</v>
      </c>
      <c r="F13" s="11">
        <v>43998</v>
      </c>
      <c r="G13" s="2">
        <f t="shared" si="1"/>
        <v>2.5</v>
      </c>
      <c r="H13" s="3">
        <v>0.5</v>
      </c>
      <c r="I13" s="3">
        <v>2</v>
      </c>
    </row>
    <row r="14" spans="1:11" x14ac:dyDescent="0.2">
      <c r="A14" s="3" t="s">
        <v>213</v>
      </c>
      <c r="B14" s="3" t="s">
        <v>214</v>
      </c>
      <c r="C14" s="3" t="s">
        <v>215</v>
      </c>
      <c r="D14" s="3" t="s">
        <v>189</v>
      </c>
      <c r="E14" s="9">
        <v>43991</v>
      </c>
      <c r="F14" s="9">
        <v>43991</v>
      </c>
      <c r="G14" s="2">
        <f t="shared" si="1"/>
        <v>1</v>
      </c>
      <c r="H14" s="3">
        <v>0.5</v>
      </c>
      <c r="J14" s="3">
        <v>0.5</v>
      </c>
    </row>
    <row r="15" spans="1:11" x14ac:dyDescent="0.2">
      <c r="A15" s="3" t="s">
        <v>216</v>
      </c>
      <c r="B15" s="3" t="s">
        <v>217</v>
      </c>
      <c r="C15" s="3" t="s">
        <v>218</v>
      </c>
      <c r="D15" s="3" t="s">
        <v>189</v>
      </c>
      <c r="E15" s="9">
        <v>43991</v>
      </c>
      <c r="F15" s="9">
        <v>43991</v>
      </c>
      <c r="G15" s="2">
        <f t="shared" si="1"/>
        <v>1</v>
      </c>
      <c r="H15" s="3">
        <v>0.5</v>
      </c>
      <c r="J15" s="3">
        <v>0.5</v>
      </c>
    </row>
    <row r="16" spans="1:11" x14ac:dyDescent="0.2">
      <c r="A16" s="3" t="s">
        <v>221</v>
      </c>
      <c r="B16" s="3" t="s">
        <v>220</v>
      </c>
      <c r="C16" s="3" t="s">
        <v>219</v>
      </c>
      <c r="D16" s="3" t="s">
        <v>222</v>
      </c>
      <c r="E16" s="9">
        <v>43994</v>
      </c>
      <c r="F16" s="11">
        <v>43998</v>
      </c>
      <c r="G16" s="2">
        <f t="shared" si="1"/>
        <v>0.5</v>
      </c>
      <c r="H16" s="3">
        <v>0.5</v>
      </c>
    </row>
    <row r="17" spans="1:10" x14ac:dyDescent="0.2">
      <c r="A17" s="3" t="s">
        <v>244</v>
      </c>
      <c r="B17" s="3" t="s">
        <v>245</v>
      </c>
      <c r="C17" s="3" t="s">
        <v>246</v>
      </c>
      <c r="D17" s="3" t="s">
        <v>247</v>
      </c>
      <c r="E17" s="9">
        <v>43993</v>
      </c>
      <c r="F17" s="11">
        <v>43994</v>
      </c>
      <c r="G17" s="2">
        <f t="shared" si="1"/>
        <v>1.5</v>
      </c>
      <c r="H17" s="3">
        <v>0.5</v>
      </c>
      <c r="I17" s="3">
        <v>0.5</v>
      </c>
      <c r="J17" s="3">
        <v>0.5</v>
      </c>
    </row>
    <row r="18" spans="1:10" x14ac:dyDescent="0.2">
      <c r="A18" s="3" t="s">
        <v>226</v>
      </c>
      <c r="B18" s="3" t="s">
        <v>227</v>
      </c>
      <c r="C18" s="3" t="s">
        <v>228</v>
      </c>
      <c r="D18" s="3" t="s">
        <v>189</v>
      </c>
      <c r="E18" s="9">
        <v>43993</v>
      </c>
      <c r="F18" s="9">
        <v>43993</v>
      </c>
      <c r="G18" s="2">
        <f t="shared" ref="G18:G28" si="2">H18+I18+J18+K18</f>
        <v>1</v>
      </c>
      <c r="H18" s="3">
        <v>0.5</v>
      </c>
      <c r="J18" s="3">
        <v>0.5</v>
      </c>
    </row>
    <row r="19" spans="1:10" x14ac:dyDescent="0.2">
      <c r="A19" s="3" t="s">
        <v>241</v>
      </c>
      <c r="C19" s="3" t="s">
        <v>242</v>
      </c>
      <c r="D19" s="3" t="s">
        <v>243</v>
      </c>
      <c r="E19" s="9">
        <v>43993</v>
      </c>
      <c r="F19" s="9">
        <v>43998</v>
      </c>
      <c r="G19" s="2">
        <f t="shared" si="2"/>
        <v>2.5</v>
      </c>
      <c r="H19" s="3">
        <v>0.5</v>
      </c>
      <c r="I19" s="3">
        <v>1</v>
      </c>
      <c r="J19" s="3">
        <v>1</v>
      </c>
    </row>
    <row r="20" spans="1:10" x14ac:dyDescent="0.2">
      <c r="A20" s="3" t="s">
        <v>229</v>
      </c>
      <c r="B20" s="3" t="s">
        <v>230</v>
      </c>
      <c r="C20" s="3" t="s">
        <v>231</v>
      </c>
      <c r="D20" s="3" t="s">
        <v>189</v>
      </c>
      <c r="E20" s="9">
        <v>43993</v>
      </c>
      <c r="F20" s="9">
        <v>43993</v>
      </c>
      <c r="G20" s="2">
        <f t="shared" si="2"/>
        <v>1</v>
      </c>
      <c r="H20" s="3">
        <v>0.5</v>
      </c>
      <c r="J20" s="3">
        <v>0.5</v>
      </c>
    </row>
    <row r="21" spans="1:10" x14ac:dyDescent="0.2">
      <c r="A21" s="3" t="s">
        <v>232</v>
      </c>
      <c r="B21" s="3" t="s">
        <v>233</v>
      </c>
      <c r="C21" s="3" t="s">
        <v>234</v>
      </c>
      <c r="D21" s="3" t="s">
        <v>189</v>
      </c>
      <c r="E21" s="9">
        <v>43994</v>
      </c>
      <c r="F21" s="9">
        <v>43994</v>
      </c>
      <c r="G21" s="2">
        <f t="shared" si="2"/>
        <v>1</v>
      </c>
      <c r="H21" s="3">
        <v>0.5</v>
      </c>
      <c r="J21" s="3">
        <v>0.5</v>
      </c>
    </row>
    <row r="22" spans="1:10" x14ac:dyDescent="0.2">
      <c r="A22" s="3" t="s">
        <v>276</v>
      </c>
      <c r="B22" s="3" t="s">
        <v>275</v>
      </c>
      <c r="C22" s="3" t="s">
        <v>277</v>
      </c>
      <c r="D22" s="3" t="s">
        <v>189</v>
      </c>
      <c r="E22" s="9">
        <v>43999</v>
      </c>
      <c r="F22" s="9">
        <v>43999</v>
      </c>
      <c r="G22" s="2">
        <f t="shared" si="2"/>
        <v>1</v>
      </c>
      <c r="H22" s="3">
        <v>0.5</v>
      </c>
      <c r="J22" s="3">
        <v>0.5</v>
      </c>
    </row>
    <row r="23" spans="1:10" x14ac:dyDescent="0.2">
      <c r="A23" s="3" t="s">
        <v>279</v>
      </c>
      <c r="B23" s="3" t="s">
        <v>278</v>
      </c>
      <c r="C23" s="3" t="s">
        <v>277</v>
      </c>
      <c r="D23" s="3" t="s">
        <v>189</v>
      </c>
      <c r="E23" s="9">
        <v>43999</v>
      </c>
      <c r="F23" s="9">
        <v>43999</v>
      </c>
      <c r="G23" s="2">
        <f t="shared" si="2"/>
        <v>1</v>
      </c>
      <c r="H23" s="3">
        <v>0.5</v>
      </c>
      <c r="J23" s="3">
        <v>0.5</v>
      </c>
    </row>
    <row r="24" spans="1:10" x14ac:dyDescent="0.2">
      <c r="A24" s="3" t="s">
        <v>280</v>
      </c>
      <c r="B24" s="3" t="s">
        <v>281</v>
      </c>
      <c r="C24" s="3" t="s">
        <v>282</v>
      </c>
      <c r="D24" s="3" t="s">
        <v>274</v>
      </c>
      <c r="E24" s="9">
        <v>44001</v>
      </c>
      <c r="F24" s="9">
        <v>44001</v>
      </c>
      <c r="G24" s="2">
        <f t="shared" si="2"/>
        <v>1</v>
      </c>
      <c r="H24" s="3">
        <v>0.5</v>
      </c>
      <c r="J24" s="3">
        <v>0.5</v>
      </c>
    </row>
    <row r="25" spans="1:10" x14ac:dyDescent="0.2">
      <c r="A25" s="3" t="s">
        <v>255</v>
      </c>
      <c r="B25" s="3" t="s">
        <v>256</v>
      </c>
      <c r="C25" s="3" t="s">
        <v>257</v>
      </c>
      <c r="D25" s="3" t="s">
        <v>261</v>
      </c>
      <c r="E25" s="9">
        <v>44004</v>
      </c>
      <c r="F25" s="3" t="s">
        <v>292</v>
      </c>
      <c r="G25" s="2">
        <f t="shared" si="2"/>
        <v>0.5</v>
      </c>
      <c r="H25" s="3">
        <v>0.5</v>
      </c>
    </row>
    <row r="26" spans="1:10" x14ac:dyDescent="0.2">
      <c r="A26" s="3" t="s">
        <v>258</v>
      </c>
      <c r="B26" s="3" t="s">
        <v>259</v>
      </c>
      <c r="C26" s="3" t="s">
        <v>260</v>
      </c>
      <c r="D26" s="3" t="s">
        <v>291</v>
      </c>
      <c r="E26" s="9">
        <v>44004</v>
      </c>
      <c r="F26" s="3" t="s">
        <v>294</v>
      </c>
      <c r="G26" s="2">
        <f t="shared" si="2"/>
        <v>5</v>
      </c>
      <c r="H26" s="3">
        <v>1</v>
      </c>
      <c r="I26" s="3">
        <v>2</v>
      </c>
      <c r="J26" s="3">
        <v>2</v>
      </c>
    </row>
    <row r="27" spans="1:10" x14ac:dyDescent="0.2">
      <c r="A27" s="3" t="s">
        <v>262</v>
      </c>
      <c r="B27" s="3" t="s">
        <v>264</v>
      </c>
      <c r="C27" s="3" t="s">
        <v>263</v>
      </c>
      <c r="D27" s="3" t="s">
        <v>265</v>
      </c>
      <c r="E27" s="9">
        <v>44004</v>
      </c>
      <c r="F27" s="3" t="s">
        <v>294</v>
      </c>
      <c r="G27" s="2">
        <f t="shared" si="2"/>
        <v>1</v>
      </c>
      <c r="H27" s="3">
        <v>1</v>
      </c>
    </row>
    <row r="28" spans="1:10" x14ac:dyDescent="0.2">
      <c r="A28" s="3" t="s">
        <v>266</v>
      </c>
      <c r="B28" s="3" t="s">
        <v>249</v>
      </c>
      <c r="C28" s="3" t="s">
        <v>267</v>
      </c>
      <c r="D28" s="3" t="s">
        <v>268</v>
      </c>
      <c r="E28" s="9">
        <v>44004</v>
      </c>
      <c r="F28" s="3" t="s">
        <v>294</v>
      </c>
      <c r="G28" s="2">
        <f t="shared" si="2"/>
        <v>1</v>
      </c>
      <c r="H28" s="3">
        <v>1</v>
      </c>
    </row>
    <row r="29" spans="1:10" x14ac:dyDescent="0.2">
      <c r="A29" s="3" t="s">
        <v>271</v>
      </c>
      <c r="B29" s="3" t="s">
        <v>272</v>
      </c>
      <c r="C29" s="3" t="s">
        <v>273</v>
      </c>
      <c r="D29" s="3" t="s">
        <v>274</v>
      </c>
      <c r="E29" s="9">
        <v>44005</v>
      </c>
      <c r="F29" s="11">
        <v>44005</v>
      </c>
      <c r="G29" s="2">
        <f>H29+I29+J29+K29</f>
        <v>1</v>
      </c>
      <c r="H29" s="3">
        <v>0.5</v>
      </c>
      <c r="J29" s="3">
        <v>0.5</v>
      </c>
    </row>
    <row r="30" spans="1:10" x14ac:dyDescent="0.2">
      <c r="A30" s="3" t="s">
        <v>284</v>
      </c>
      <c r="B30" s="3" t="s">
        <v>283</v>
      </c>
      <c r="C30" s="3" t="s">
        <v>188</v>
      </c>
      <c r="D30" s="3" t="s">
        <v>189</v>
      </c>
      <c r="E30" s="9">
        <v>43999</v>
      </c>
      <c r="F30" s="9">
        <v>43999</v>
      </c>
      <c r="G30" s="2">
        <f t="shared" ref="G30" si="3">H30+I30+J30+K30</f>
        <v>1</v>
      </c>
      <c r="H30" s="3">
        <v>0.5</v>
      </c>
      <c r="J30" s="3">
        <v>0.5</v>
      </c>
    </row>
    <row r="31" spans="1:10" x14ac:dyDescent="0.2">
      <c r="A31" s="3" t="s">
        <v>286</v>
      </c>
      <c r="B31" s="3" t="s">
        <v>285</v>
      </c>
      <c r="C31" s="3" t="s">
        <v>289</v>
      </c>
      <c r="D31" s="3" t="s">
        <v>189</v>
      </c>
      <c r="E31" s="9">
        <v>44011</v>
      </c>
      <c r="F31" s="9">
        <v>44011</v>
      </c>
      <c r="G31" s="2">
        <f t="shared" ref="G31:G32" si="4">H31+I31+J31+K31</f>
        <v>1</v>
      </c>
      <c r="H31" s="3">
        <v>0.5</v>
      </c>
      <c r="J31" s="3">
        <v>0.5</v>
      </c>
    </row>
    <row r="32" spans="1:10" x14ac:dyDescent="0.2">
      <c r="A32" s="3" t="s">
        <v>288</v>
      </c>
      <c r="B32" s="3" t="s">
        <v>287</v>
      </c>
      <c r="C32" s="3" t="s">
        <v>290</v>
      </c>
      <c r="D32" s="3" t="s">
        <v>189</v>
      </c>
      <c r="E32" s="9">
        <v>44011</v>
      </c>
      <c r="F32" s="9">
        <v>44011</v>
      </c>
      <c r="G32" s="2">
        <f t="shared" si="4"/>
        <v>1</v>
      </c>
      <c r="H32" s="3">
        <v>0.5</v>
      </c>
      <c r="J32" s="3">
        <v>0.5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G12" sqref="G12"/>
    </sheetView>
  </sheetViews>
  <sheetFormatPr defaultRowHeight="14.25" x14ac:dyDescent="0.2"/>
  <cols>
    <col min="1" max="1" width="32" style="3" bestFit="1" customWidth="1"/>
    <col min="2" max="3" width="22.75" style="3" customWidth="1"/>
    <col min="4" max="4" width="31.75" style="3" bestFit="1" customWidth="1"/>
    <col min="5" max="11" width="22.75" style="3" customWidth="1"/>
    <col min="12" max="16384" width="9" style="3"/>
  </cols>
  <sheetData>
    <row r="1" spans="1:11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212</v>
      </c>
      <c r="F1" s="1" t="s">
        <v>269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3" t="s">
        <v>295</v>
      </c>
      <c r="C2" s="3" t="s">
        <v>208</v>
      </c>
      <c r="D2" s="3" t="s">
        <v>210</v>
      </c>
      <c r="E2" s="9">
        <v>43990</v>
      </c>
      <c r="F2" s="11">
        <v>44035</v>
      </c>
      <c r="G2" s="3">
        <f t="shared" ref="G2:G22" si="0">H2+I2+J2+K2</f>
        <v>2</v>
      </c>
      <c r="H2" s="3">
        <v>2</v>
      </c>
    </row>
    <row r="3" spans="1:11" x14ac:dyDescent="0.2">
      <c r="A3" s="3" t="s">
        <v>270</v>
      </c>
      <c r="B3" s="3" t="s">
        <v>194</v>
      </c>
      <c r="C3" s="3" t="s">
        <v>195</v>
      </c>
      <c r="D3" s="3" t="s">
        <v>302</v>
      </c>
      <c r="E3" s="9">
        <v>43997</v>
      </c>
      <c r="F3" s="3" t="s">
        <v>294</v>
      </c>
      <c r="G3" s="3">
        <f t="shared" si="0"/>
        <v>1</v>
      </c>
      <c r="H3" s="3">
        <v>1</v>
      </c>
    </row>
    <row r="4" spans="1:11" x14ac:dyDescent="0.2">
      <c r="A4" s="3" t="s">
        <v>262</v>
      </c>
      <c r="B4" s="3" t="s">
        <v>264</v>
      </c>
      <c r="C4" s="3" t="s">
        <v>263</v>
      </c>
      <c r="D4" s="3" t="s">
        <v>265</v>
      </c>
      <c r="E4" s="9">
        <v>44004</v>
      </c>
      <c r="F4" s="3" t="s">
        <v>294</v>
      </c>
      <c r="G4" s="3">
        <f t="shared" si="0"/>
        <v>1</v>
      </c>
      <c r="H4" s="3">
        <v>1</v>
      </c>
    </row>
    <row r="5" spans="1:11" x14ac:dyDescent="0.2">
      <c r="A5" s="6" t="s">
        <v>296</v>
      </c>
      <c r="B5" s="6" t="s">
        <v>297</v>
      </c>
      <c r="C5" s="6" t="s">
        <v>298</v>
      </c>
      <c r="D5" s="6" t="s">
        <v>300</v>
      </c>
      <c r="E5" s="9">
        <v>44015</v>
      </c>
      <c r="F5" s="3" t="s">
        <v>294</v>
      </c>
      <c r="G5" s="3">
        <f t="shared" si="0"/>
        <v>2</v>
      </c>
      <c r="H5" s="3">
        <v>1</v>
      </c>
      <c r="J5" s="3">
        <v>1</v>
      </c>
    </row>
    <row r="6" spans="1:11" x14ac:dyDescent="0.2">
      <c r="A6" s="3" t="s">
        <v>301</v>
      </c>
      <c r="B6" s="3" t="s">
        <v>299</v>
      </c>
      <c r="C6" s="6" t="s">
        <v>298</v>
      </c>
      <c r="D6" s="3" t="s">
        <v>312</v>
      </c>
      <c r="E6" s="11">
        <v>44018</v>
      </c>
      <c r="F6" s="3" t="s">
        <v>294</v>
      </c>
      <c r="G6" s="3">
        <f t="shared" si="0"/>
        <v>8</v>
      </c>
      <c r="H6" s="3">
        <v>2</v>
      </c>
      <c r="I6" s="3">
        <v>3</v>
      </c>
      <c r="J6" s="3">
        <v>3</v>
      </c>
    </row>
    <row r="7" spans="1:11" x14ac:dyDescent="0.2">
      <c r="A7" s="3" t="s">
        <v>303</v>
      </c>
      <c r="B7" s="3" t="s">
        <v>304</v>
      </c>
      <c r="C7" s="3" t="s">
        <v>305</v>
      </c>
      <c r="D7" s="3" t="s">
        <v>306</v>
      </c>
      <c r="E7" s="11">
        <v>44015</v>
      </c>
      <c r="F7" s="11">
        <v>44019</v>
      </c>
      <c r="G7" s="3">
        <f t="shared" si="0"/>
        <v>3.5</v>
      </c>
      <c r="H7" s="3">
        <v>1.5</v>
      </c>
      <c r="I7" s="3">
        <v>1</v>
      </c>
      <c r="J7" s="3">
        <v>1</v>
      </c>
    </row>
    <row r="8" spans="1:11" x14ac:dyDescent="0.2">
      <c r="A8" s="3" t="s">
        <v>307</v>
      </c>
      <c r="C8" s="3" t="s">
        <v>308</v>
      </c>
      <c r="D8" s="3" t="s">
        <v>311</v>
      </c>
      <c r="E8" s="11">
        <v>44020</v>
      </c>
      <c r="F8" s="11">
        <v>44026</v>
      </c>
      <c r="G8" s="3">
        <f t="shared" si="0"/>
        <v>0.5</v>
      </c>
      <c r="H8" s="3">
        <v>0.5</v>
      </c>
    </row>
    <row r="9" spans="1:11" x14ac:dyDescent="0.2">
      <c r="A9" s="3" t="s">
        <v>309</v>
      </c>
      <c r="C9" s="3" t="s">
        <v>310</v>
      </c>
      <c r="D9" s="3" t="s">
        <v>311</v>
      </c>
      <c r="E9" s="11">
        <v>44020</v>
      </c>
      <c r="F9" s="11">
        <v>44021</v>
      </c>
      <c r="G9" s="3">
        <f t="shared" si="0"/>
        <v>1</v>
      </c>
      <c r="H9" s="3">
        <v>0.5</v>
      </c>
      <c r="I9" s="3">
        <v>0.5</v>
      </c>
    </row>
    <row r="10" spans="1:11" x14ac:dyDescent="0.2">
      <c r="A10" s="3" t="s">
        <v>205</v>
      </c>
      <c r="B10" s="3" t="s">
        <v>204</v>
      </c>
      <c r="C10" s="3" t="s">
        <v>207</v>
      </c>
      <c r="D10" s="3" t="s">
        <v>317</v>
      </c>
      <c r="E10" s="11">
        <v>44025</v>
      </c>
      <c r="F10" s="3" t="s">
        <v>294</v>
      </c>
      <c r="G10" s="3">
        <f t="shared" si="0"/>
        <v>2</v>
      </c>
      <c r="H10" s="3">
        <v>2</v>
      </c>
    </row>
    <row r="11" spans="1:11" x14ac:dyDescent="0.2">
      <c r="A11" s="3" t="s">
        <v>313</v>
      </c>
      <c r="B11" s="3" t="s">
        <v>314</v>
      </c>
      <c r="C11" s="3" t="s">
        <v>315</v>
      </c>
      <c r="D11" s="3" t="s">
        <v>316</v>
      </c>
      <c r="E11" s="11">
        <v>44026</v>
      </c>
      <c r="G11" s="3">
        <f t="shared" si="0"/>
        <v>0</v>
      </c>
    </row>
    <row r="12" spans="1:11" x14ac:dyDescent="0.2">
      <c r="A12" s="3" t="s">
        <v>318</v>
      </c>
      <c r="B12" s="3" t="s">
        <v>319</v>
      </c>
      <c r="C12" s="3" t="s">
        <v>320</v>
      </c>
      <c r="D12" s="3" t="s">
        <v>321</v>
      </c>
      <c r="E12" s="11">
        <v>44029</v>
      </c>
      <c r="F12" s="3" t="s">
        <v>294</v>
      </c>
      <c r="G12" s="3">
        <f t="shared" si="0"/>
        <v>1</v>
      </c>
      <c r="H12" s="3">
        <v>1</v>
      </c>
    </row>
    <row r="13" spans="1:11" x14ac:dyDescent="0.2">
      <c r="A13" s="3" t="s">
        <v>322</v>
      </c>
      <c r="C13" s="3" t="s">
        <v>323</v>
      </c>
      <c r="D13" s="3" t="s">
        <v>324</v>
      </c>
      <c r="E13" s="11">
        <v>44032</v>
      </c>
      <c r="F13" s="11">
        <v>44032</v>
      </c>
      <c r="G13" s="3">
        <f t="shared" si="0"/>
        <v>0.5</v>
      </c>
      <c r="H13" s="3">
        <v>0.5</v>
      </c>
    </row>
    <row r="14" spans="1:11" x14ac:dyDescent="0.2">
      <c r="A14" s="3" t="s">
        <v>325</v>
      </c>
      <c r="C14" s="3" t="s">
        <v>326</v>
      </c>
      <c r="D14" s="3" t="s">
        <v>327</v>
      </c>
      <c r="E14" s="11">
        <v>44033</v>
      </c>
      <c r="F14" s="11">
        <v>44034</v>
      </c>
      <c r="G14" s="3">
        <f t="shared" si="0"/>
        <v>0.5</v>
      </c>
      <c r="H14" s="3">
        <v>0.5</v>
      </c>
    </row>
    <row r="15" spans="1:11" x14ac:dyDescent="0.2">
      <c r="A15" s="3" t="s">
        <v>258</v>
      </c>
      <c r="B15" s="3" t="s">
        <v>259</v>
      </c>
      <c r="C15" s="3" t="s">
        <v>260</v>
      </c>
      <c r="D15" s="3" t="s">
        <v>291</v>
      </c>
      <c r="E15" s="11">
        <v>44034</v>
      </c>
      <c r="F15" s="3" t="s">
        <v>294</v>
      </c>
      <c r="G15" s="3">
        <f t="shared" si="0"/>
        <v>0.5</v>
      </c>
      <c r="H15" s="3">
        <v>0.5</v>
      </c>
    </row>
    <row r="16" spans="1:11" x14ac:dyDescent="0.2">
      <c r="A16" s="3" t="s">
        <v>329</v>
      </c>
      <c r="B16" s="3" t="s">
        <v>328</v>
      </c>
      <c r="C16" s="3" t="s">
        <v>330</v>
      </c>
      <c r="D16" s="3" t="s">
        <v>321</v>
      </c>
      <c r="E16" s="11">
        <v>44034</v>
      </c>
      <c r="F16" s="3" t="s">
        <v>294</v>
      </c>
      <c r="G16" s="3">
        <f t="shared" si="0"/>
        <v>0.5</v>
      </c>
      <c r="H16" s="3">
        <v>0.5</v>
      </c>
    </row>
    <row r="17" spans="1:8" x14ac:dyDescent="0.2">
      <c r="A17" s="3" t="s">
        <v>333</v>
      </c>
      <c r="C17" s="3" t="s">
        <v>331</v>
      </c>
      <c r="D17" s="3" t="s">
        <v>332</v>
      </c>
      <c r="E17" s="11">
        <v>44034</v>
      </c>
      <c r="F17" s="11">
        <v>44040</v>
      </c>
      <c r="G17" s="3">
        <f t="shared" si="0"/>
        <v>0.5</v>
      </c>
      <c r="H17" s="3">
        <v>0.5</v>
      </c>
    </row>
    <row r="18" spans="1:8" x14ac:dyDescent="0.2">
      <c r="A18" s="3" t="s">
        <v>341</v>
      </c>
      <c r="C18" s="3" t="s">
        <v>342</v>
      </c>
      <c r="D18" s="3" t="s">
        <v>343</v>
      </c>
      <c r="E18" s="11">
        <v>44036</v>
      </c>
      <c r="F18" s="11">
        <v>44040</v>
      </c>
      <c r="G18" s="3">
        <f t="shared" si="0"/>
        <v>0.5</v>
      </c>
      <c r="H18" s="3">
        <v>0.5</v>
      </c>
    </row>
    <row r="19" spans="1:8" x14ac:dyDescent="0.2">
      <c r="A19" s="3" t="s">
        <v>335</v>
      </c>
      <c r="B19" s="3" t="s">
        <v>334</v>
      </c>
      <c r="C19" s="3" t="s">
        <v>336</v>
      </c>
      <c r="D19" s="3" t="s">
        <v>337</v>
      </c>
      <c r="E19" s="11">
        <v>44036</v>
      </c>
      <c r="F19" s="3" t="s">
        <v>294</v>
      </c>
      <c r="G19" s="3">
        <f t="shared" si="0"/>
        <v>1</v>
      </c>
      <c r="H19" s="3">
        <v>1</v>
      </c>
    </row>
    <row r="20" spans="1:8" x14ac:dyDescent="0.2">
      <c r="A20" s="3" t="s">
        <v>339</v>
      </c>
      <c r="B20" s="3" t="s">
        <v>338</v>
      </c>
      <c r="C20" s="3" t="s">
        <v>340</v>
      </c>
      <c r="D20" s="3" t="s">
        <v>107</v>
      </c>
      <c r="E20" s="11">
        <v>44040</v>
      </c>
      <c r="G20" s="3">
        <f t="shared" si="0"/>
        <v>0.5</v>
      </c>
      <c r="H20" s="3">
        <v>0.5</v>
      </c>
    </row>
    <row r="21" spans="1:8" x14ac:dyDescent="0.2">
      <c r="A21" s="3" t="s">
        <v>345</v>
      </c>
      <c r="B21" s="3" t="s">
        <v>344</v>
      </c>
      <c r="C21" s="3" t="s">
        <v>346</v>
      </c>
      <c r="D21" s="3" t="s">
        <v>347</v>
      </c>
      <c r="E21" s="11">
        <v>44042</v>
      </c>
      <c r="G21" s="3">
        <f t="shared" si="0"/>
        <v>1</v>
      </c>
      <c r="H21" s="3">
        <v>1</v>
      </c>
    </row>
    <row r="22" spans="1:8" x14ac:dyDescent="0.2">
      <c r="G22" s="3">
        <f t="shared" si="0"/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03月</vt:lpstr>
      <vt:lpstr>04月</vt:lpstr>
      <vt:lpstr>05月</vt:lpstr>
      <vt:lpstr>06月</vt:lpstr>
      <vt:lpstr>07月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2020-07-31T09:53:57Z</dcterms:modified>
</cp:coreProperties>
</file>