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资料" sheetId="1" r:id="rId1"/>
    <sheet name="过程" sheetId="2" r:id="rId2"/>
    <sheet name="财务统计表字段分析" sheetId="3" r:id="rId3"/>
  </sheets>
  <calcPr calcId="152511"/>
</workbook>
</file>

<file path=xl/calcChain.xml><?xml version="1.0" encoding="utf-8"?>
<calcChain xmlns="http://schemas.openxmlformats.org/spreadsheetml/2006/main">
  <c r="K6" i="1" l="1"/>
  <c r="K5" i="1"/>
  <c r="K4" i="1"/>
  <c r="L4" i="1" s="1"/>
</calcChain>
</file>

<file path=xl/comments1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product表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>shop_sku表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shop_sku表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sku表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<sst xmlns="http://schemas.openxmlformats.org/spreadsheetml/2006/main" count="356" uniqueCount="215">
  <si>
    <t>SKU</t>
  </si>
  <si>
    <t>生产批次号</t>
  </si>
  <si>
    <t>生产日期</t>
  </si>
  <si>
    <t>财务核算成本价</t>
  </si>
  <si>
    <t xml:space="preserve">布料 </t>
  </si>
  <si>
    <t>工费</t>
  </si>
  <si>
    <t>辅料</t>
  </si>
  <si>
    <t>运输</t>
  </si>
  <si>
    <t>包装</t>
  </si>
  <si>
    <t>合计</t>
  </si>
  <si>
    <t>生产预估成本</t>
  </si>
  <si>
    <t>1901-黑色-s</t>
  </si>
  <si>
    <t>导入sku 信息 新建默认成本价0</t>
  </si>
  <si>
    <t>总明细 源文件后台下</t>
  </si>
  <si>
    <t>返回表</t>
  </si>
  <si>
    <t>仓储费 源文件后台下</t>
  </si>
  <si>
    <t>type</t>
  </si>
  <si>
    <t>广告费 源文件后台下</t>
  </si>
  <si>
    <t>空的</t>
  </si>
  <si>
    <t>9月销毁明细 后台下</t>
  </si>
  <si>
    <t>SellerPayments_Report_Fee_Subscription</t>
  </si>
  <si>
    <t>Lightning Deal F</t>
  </si>
  <si>
    <t>另导入</t>
  </si>
  <si>
    <t>Coupon Redemption Fee</t>
  </si>
  <si>
    <t>优惠券给出这个表</t>
  </si>
  <si>
    <t>order id</t>
  </si>
  <si>
    <t>description</t>
  </si>
  <si>
    <t>quantity</t>
  </si>
  <si>
    <t>total</t>
  </si>
  <si>
    <t>含早评</t>
  </si>
  <si>
    <t>空</t>
  </si>
  <si>
    <t>导入成本价</t>
    <phoneticPr fontId="1" type="noConversion"/>
  </si>
  <si>
    <t>内容</t>
    <phoneticPr fontId="1" type="noConversion"/>
  </si>
  <si>
    <t>计划</t>
    <phoneticPr fontId="1" type="noConversion"/>
  </si>
  <si>
    <t>后续开发</t>
    <phoneticPr fontId="1" type="noConversion"/>
  </si>
  <si>
    <t>备注</t>
    <phoneticPr fontId="1" type="noConversion"/>
  </si>
  <si>
    <t>根据月份判断是否已经导入 不允许重复导入</t>
    <phoneticPr fontId="1" type="noConversion"/>
  </si>
  <si>
    <t>通过sku 关联店铺</t>
    <phoneticPr fontId="1" type="noConversion"/>
  </si>
  <si>
    <t>根据月份判断是否已经导入 不允许重复导入
通过sku 关联店铺</t>
    <phoneticPr fontId="1" type="noConversion"/>
  </si>
  <si>
    <t>通过选择财务核算月份-店铺，导入财务核算源文件，分别是</t>
    <phoneticPr fontId="1" type="noConversion"/>
  </si>
  <si>
    <t>SellerPayments_Report_Fee_Subscription</t>
    <phoneticPr fontId="1" type="noConversion"/>
  </si>
  <si>
    <t>统计表中的字段</t>
    <phoneticPr fontId="1" type="noConversion"/>
  </si>
  <si>
    <t>统计表中的字段</t>
    <phoneticPr fontId="1" type="noConversion"/>
  </si>
  <si>
    <t>店铺月费</t>
  </si>
  <si>
    <t>店铺月费</t>
    <phoneticPr fontId="1" type="noConversion"/>
  </si>
  <si>
    <t>LD服务费</t>
    <phoneticPr fontId="1" type="noConversion"/>
  </si>
  <si>
    <t>额外推广费</t>
    <phoneticPr fontId="1" type="noConversion"/>
  </si>
  <si>
    <t>亚马逊月度销售流水总明细</t>
    <phoneticPr fontId="1" type="noConversion"/>
  </si>
  <si>
    <t>亚马逊上月 月度仓储费明细</t>
    <phoneticPr fontId="1" type="noConversion"/>
  </si>
  <si>
    <t>亚马逊 月度广告费明细</t>
    <phoneticPr fontId="1" type="noConversion"/>
  </si>
  <si>
    <t>当月移除订单明细</t>
    <phoneticPr fontId="1" type="noConversion"/>
  </si>
  <si>
    <t>这个是什么</t>
    <phoneticPr fontId="1" type="noConversion"/>
  </si>
  <si>
    <t>Coupon Redemption Fee</t>
    <phoneticPr fontId="1" type="noConversion"/>
  </si>
  <si>
    <t>长期仓储费文件 后台下</t>
    <phoneticPr fontId="1" type="noConversion"/>
  </si>
  <si>
    <t>Lightning Deal F</t>
    <phoneticPr fontId="1" type="noConversion"/>
  </si>
  <si>
    <t>亚马逊月度销售流水总明细</t>
    <phoneticPr fontId="1" type="noConversion"/>
  </si>
  <si>
    <t>9月 XXX各SKU利润表</t>
  </si>
  <si>
    <r>
      <rPr>
        <sz val="11"/>
        <color theme="1"/>
        <rFont val="宋体"/>
        <family val="3"/>
        <charset val="134"/>
        <scheme val="minor"/>
      </rPr>
      <t>说明：绿色为从AugMonthlyTransaction， 蓝色为其他附表广告费，仓储费，服务费完成，黄色需要后台整理对应SKU完成,</t>
    </r>
    <r>
      <rPr>
        <sz val="11"/>
        <color rgb="FFFF0000"/>
        <rFont val="宋体"/>
        <family val="3"/>
        <charset val="134"/>
        <scheme val="minor"/>
      </rPr>
      <t>广告费及仓储费应该为负</t>
    </r>
  </si>
  <si>
    <t>编制单位：</t>
  </si>
  <si>
    <t>美国</t>
  </si>
  <si>
    <t>三、换货补货
通过FBA渠道</t>
  </si>
  <si>
    <t>九、Debt债务</t>
  </si>
  <si>
    <t>回款率</t>
  </si>
  <si>
    <t>一、主营业务收入￥</t>
  </si>
  <si>
    <t>换货补货
通过国内渠道及自由海外仓</t>
  </si>
  <si>
    <t>站外费用</t>
  </si>
  <si>
    <t>有效回款合计（人民币）</t>
  </si>
  <si>
    <t>二、主营业务利润</t>
  </si>
  <si>
    <t>三：营业利润</t>
  </si>
  <si>
    <t>美元汇率</t>
  </si>
  <si>
    <t>单位:USD</t>
  </si>
  <si>
    <t>单位:RMB</t>
  </si>
  <si>
    <t>中文说明</t>
  </si>
  <si>
    <t>订单销售额</t>
  </si>
  <si>
    <t>航运优惠</t>
  </si>
  <si>
    <t>促销折扣</t>
  </si>
  <si>
    <t>Amazon销售费用</t>
  </si>
  <si>
    <t>FBA 费用</t>
  </si>
  <si>
    <t>货销售额</t>
  </si>
  <si>
    <t>FBA Fee费用</t>
  </si>
  <si>
    <t>LD</t>
  </si>
  <si>
    <t>CPC-推广费用</t>
  </si>
  <si>
    <t>平衡调整</t>
  </si>
  <si>
    <t>需要后台查询sku</t>
  </si>
  <si>
    <t>信用卡支付的成本</t>
  </si>
  <si>
    <t>主动销毁货物货值</t>
  </si>
  <si>
    <t>unsell销毁</t>
  </si>
  <si>
    <t>项目</t>
  </si>
  <si>
    <t>开发员</t>
  </si>
  <si>
    <t>销售员</t>
  </si>
  <si>
    <t>产品sku</t>
  </si>
  <si>
    <t>平台sku</t>
  </si>
  <si>
    <t>成本货号</t>
  </si>
  <si>
    <t>行次</t>
  </si>
  <si>
    <t>销售数量</t>
  </si>
  <si>
    <t>product sales</t>
  </si>
  <si>
    <t>shipping credits</t>
  </si>
  <si>
    <t>gift wrap credits</t>
  </si>
  <si>
    <t>promotional rebates</t>
  </si>
  <si>
    <t>sales tax collected</t>
  </si>
  <si>
    <t>Marketplace Facilitator Tax</t>
  </si>
  <si>
    <t>selling fees</t>
  </si>
  <si>
    <t>fba fees</t>
  </si>
  <si>
    <t>other transaction fees</t>
  </si>
  <si>
    <t>other</t>
  </si>
  <si>
    <t>退货数量</t>
  </si>
  <si>
    <t>product sales退</t>
  </si>
  <si>
    <t>换货费</t>
  </si>
  <si>
    <t>补货费</t>
  </si>
  <si>
    <t>Cost of Advertising</t>
  </si>
  <si>
    <t>FBA Inventory Reimbursement - Customer Return</t>
  </si>
  <si>
    <t>FBA Inventory Reimbursement - Damaged:Warehouse</t>
  </si>
  <si>
    <t>FBA Inventory Reimbursement - Customer Service Issue</t>
  </si>
  <si>
    <t>FBA Inventory Reimbursement - Fee Correction</t>
  </si>
  <si>
    <t>FBA Inventory Reimbursement - General Adjustment</t>
  </si>
  <si>
    <t>FBA Inventory Reimbursement - Lost:Inbound</t>
  </si>
  <si>
    <t>FBA Inventory Reimbursement - Lost:Warehouse</t>
  </si>
  <si>
    <t>Non-subscription Fee Adjustment</t>
  </si>
  <si>
    <t>FBA Inventory Placement Service Fee</t>
  </si>
  <si>
    <t>FBA Customer Return Per Order Fee</t>
  </si>
  <si>
    <t>FBA Customer Return Per Unit Fee</t>
  </si>
  <si>
    <t>FBA Customer Return Weight Based Fee</t>
  </si>
  <si>
    <t>FBA Inventory Storage Fee</t>
  </si>
  <si>
    <t>FBA Long-Term Storage Fee</t>
  </si>
  <si>
    <t>FBA Removal Order: Disposal Fee</t>
  </si>
  <si>
    <t>FBA Amazon-Partnered Carrier Shipment Fee</t>
  </si>
  <si>
    <t>FBA Removal Order: Return Fee</t>
  </si>
  <si>
    <t>Early Reviewer Program fee</t>
  </si>
  <si>
    <t>Debt债务</t>
  </si>
  <si>
    <t>回款</t>
  </si>
  <si>
    <t>回款/销售额</t>
  </si>
  <si>
    <t>一、主营业务收入（人民币）</t>
  </si>
  <si>
    <t>处理库存收入</t>
  </si>
  <si>
    <t>换货费(换货成本+运费)</t>
  </si>
  <si>
    <t>补货费（补货成本+运费）</t>
  </si>
  <si>
    <t>做好评数量</t>
  </si>
  <si>
    <t>做好评销售额</t>
  </si>
  <si>
    <t>做好评商品成本和运费</t>
  </si>
  <si>
    <t>做好评服务费</t>
  </si>
  <si>
    <t>站外推广费（活动费）</t>
  </si>
  <si>
    <t>数量</t>
  </si>
  <si>
    <t>销毁成本</t>
  </si>
  <si>
    <t>自发货物流费用</t>
  </si>
  <si>
    <t>采购成本</t>
  </si>
  <si>
    <t>FBA头程成本</t>
  </si>
  <si>
    <t>海外仓费用(移仓换标弃货）</t>
  </si>
  <si>
    <t>其他费用</t>
  </si>
  <si>
    <t xml:space="preserve">  减：主营业务成本</t>
  </si>
  <si>
    <t>营业务税金及附加</t>
  </si>
  <si>
    <t>销售毛利率</t>
  </si>
  <si>
    <t>ROI</t>
  </si>
  <si>
    <t xml:space="preserve">  加：其他业务利润</t>
  </si>
  <si>
    <t xml:space="preserve">  减：营业费用</t>
  </si>
  <si>
    <t>管理费用</t>
  </si>
  <si>
    <t>销售费用</t>
  </si>
  <si>
    <t>财务费用</t>
  </si>
  <si>
    <t>汇总</t>
  </si>
  <si>
    <t>product</t>
    <phoneticPr fontId="1" type="noConversion"/>
  </si>
  <si>
    <t>shop_sku</t>
    <phoneticPr fontId="1" type="noConversion"/>
  </si>
  <si>
    <t>product</t>
    <phoneticPr fontId="1" type="noConversion"/>
  </si>
  <si>
    <t>自增</t>
    <phoneticPr fontId="1" type="noConversion"/>
  </si>
  <si>
    <t>总明细 源文件后台下M列
product sales</t>
    <phoneticPr fontId="1" type="noConversion"/>
  </si>
  <si>
    <t>总明细 源文件后台下N列
shipping credits</t>
    <phoneticPr fontId="1" type="noConversion"/>
  </si>
  <si>
    <t>总明细 源文件后台下O列
gift wrap credits</t>
    <phoneticPr fontId="1" type="noConversion"/>
  </si>
  <si>
    <t>总明细 源文件后台下P列
promotional rebates</t>
    <phoneticPr fontId="1" type="noConversion"/>
  </si>
  <si>
    <t>总明细 源文件后台下Q列
sales tax collected</t>
    <phoneticPr fontId="1" type="noConversion"/>
  </si>
  <si>
    <t>总明细 源文件后台下R列
Marketplace Facilitator Tax</t>
    <phoneticPr fontId="1" type="noConversion"/>
  </si>
  <si>
    <t>总明细 源文件后台下S列
selling fees</t>
    <phoneticPr fontId="1" type="noConversion"/>
  </si>
  <si>
    <t>fba fees</t>
    <phoneticPr fontId="1" type="noConversion"/>
  </si>
  <si>
    <t>总明细 源文件后台下T列
fba fees</t>
    <phoneticPr fontId="1" type="noConversion"/>
  </si>
  <si>
    <t>other transaction fees</t>
    <phoneticPr fontId="1" type="noConversion"/>
  </si>
  <si>
    <t>总明细 源文件后台下U列
other transaction fees</t>
    <phoneticPr fontId="1" type="noConversion"/>
  </si>
  <si>
    <t>other</t>
    <phoneticPr fontId="1" type="noConversion"/>
  </si>
  <si>
    <t>总明细 源文件后台下V列
other</t>
    <phoneticPr fontId="1" type="noConversion"/>
  </si>
  <si>
    <t>总明细 源文件后台下W列total
前几个字段之和</t>
    <phoneticPr fontId="1" type="noConversion"/>
  </si>
  <si>
    <t>总明细 源文件后台下G列
quantity</t>
    <phoneticPr fontId="1" type="noConversion"/>
  </si>
  <si>
    <t>暂无</t>
    <phoneticPr fontId="1" type="noConversion"/>
  </si>
  <si>
    <t>放到销售额最高的sku上</t>
    <phoneticPr fontId="1" type="noConversion"/>
  </si>
  <si>
    <t>39.99美元
放到销售额最高的sku上</t>
    <phoneticPr fontId="1" type="noConversion"/>
  </si>
  <si>
    <t>另导入</t>
    <phoneticPr fontId="1" type="noConversion"/>
  </si>
  <si>
    <t>这个怎么来？
另导入</t>
    <phoneticPr fontId="1" type="noConversion"/>
  </si>
  <si>
    <t>广告费 源文件后台下M列
Spend</t>
    <phoneticPr fontId="1" type="noConversion"/>
  </si>
  <si>
    <t>总明细 源文件后台下W列total
根据F列的类型</t>
    <phoneticPr fontId="1" type="noConversion"/>
  </si>
  <si>
    <t>暂无</t>
    <phoneticPr fontId="1" type="noConversion"/>
  </si>
  <si>
    <t>FBA Customer Return Per Unit Fe C列total</t>
    <phoneticPr fontId="1" type="noConversion"/>
  </si>
  <si>
    <t>仓储费 源文件后台下V列estimated-monthly-storage-fee</t>
    <phoneticPr fontId="1" type="noConversion"/>
  </si>
  <si>
    <t>暂无</t>
    <phoneticPr fontId="1" type="noConversion"/>
  </si>
  <si>
    <t>Disposal Fee销毁费用-160.95 D列removal-fee</t>
    <phoneticPr fontId="1" type="noConversion"/>
  </si>
  <si>
    <t>优惠券-86.4  总金额除以sku数量</t>
    <phoneticPr fontId="1" type="noConversion"/>
  </si>
  <si>
    <t>总金额除以sku数量</t>
  </si>
  <si>
    <t>T7+AF7+SUM(AG7:BD7)</t>
  </si>
  <si>
    <t>IFERROR(BF7/J7,0)</t>
  </si>
  <si>
    <t>IFERROR((BF7*6.5),0)</t>
    <phoneticPr fontId="1" type="noConversion"/>
  </si>
  <si>
    <t>BH7+BI7-BJ7-BK7-BL7-BM7-BN7-BO7-BP7</t>
    <phoneticPr fontId="1" type="noConversion"/>
  </si>
  <si>
    <t>减：主营业务成本-9月销毁明细</t>
    <phoneticPr fontId="1" type="noConversion"/>
  </si>
  <si>
    <t>9月销毁明细D列 A列sku相等H列disposition为Sellable</t>
    <phoneticPr fontId="1" type="noConversion"/>
  </si>
  <si>
    <t>9月销毁明细G列 A列sku相等H列disposition为Sellable</t>
    <phoneticPr fontId="1" type="noConversion"/>
  </si>
  <si>
    <t>9月销毁明细D列 A列sku相等H列disposition为Unsellable</t>
    <phoneticPr fontId="1" type="noConversion"/>
  </si>
  <si>
    <t>9月销毁明细G列 A列sku相等H列disposition为Unsellable</t>
    <phoneticPr fontId="1" type="noConversion"/>
  </si>
  <si>
    <t>可以去sku里面拿成本价乘以销售数量</t>
    <phoneticPr fontId="1" type="noConversion"/>
  </si>
  <si>
    <t>头程费乘以销售数量</t>
    <phoneticPr fontId="1" type="noConversion"/>
  </si>
  <si>
    <t>BQ7-BS7-BU7-BW7-BX7</t>
  </si>
  <si>
    <t>IFERROR(CC7/(J7*6.5),0)</t>
  </si>
  <si>
    <t>IFERROR(CC7/(BW7+BX7),0)</t>
  </si>
  <si>
    <r>
      <t>一、Order（订单）-</t>
    </r>
    <r>
      <rPr>
        <sz val="11"/>
        <color rgb="FFFF0000"/>
        <rFont val="宋体"/>
        <family val="3"/>
        <charset val="134"/>
        <scheme val="minor"/>
      </rPr>
      <t>总明细 源文件后台下</t>
    </r>
    <r>
      <rPr>
        <sz val="11"/>
        <color theme="1"/>
        <rFont val="宋体"/>
        <family val="2"/>
        <scheme val="minor"/>
      </rPr>
      <t>C列type是order</t>
    </r>
    <phoneticPr fontId="1" type="noConversion"/>
  </si>
  <si>
    <r>
      <t>二、Refund（退货）-</t>
    </r>
    <r>
      <rPr>
        <sz val="11"/>
        <color rgb="FFFF0000"/>
        <rFont val="宋体"/>
        <family val="3"/>
        <charset val="134"/>
        <scheme val="minor"/>
      </rPr>
      <t>总明细 源文件后台下</t>
    </r>
    <r>
      <rPr>
        <sz val="11"/>
        <color theme="1"/>
        <rFont val="宋体"/>
        <family val="2"/>
        <scheme val="minor"/>
      </rPr>
      <t>C列type是order</t>
    </r>
    <phoneticPr fontId="1" type="noConversion"/>
  </si>
  <si>
    <r>
      <t>四、Service Fee（服务费）-</t>
    </r>
    <r>
      <rPr>
        <sz val="11"/>
        <color rgb="FFFF0000"/>
        <rFont val="宋体"/>
        <family val="3"/>
        <charset val="134"/>
        <scheme val="minor"/>
      </rPr>
      <t>广告费 源文件后台下</t>
    </r>
    <phoneticPr fontId="1" type="noConversion"/>
  </si>
  <si>
    <r>
      <t>五、Adjustment调整费用-</t>
    </r>
    <r>
      <rPr>
        <sz val="11"/>
        <color rgb="FFFF0000"/>
        <rFont val="宋体"/>
        <family val="3"/>
        <charset val="134"/>
        <scheme val="minor"/>
      </rPr>
      <t>总明细 源文件后台下</t>
    </r>
    <r>
      <rPr>
        <sz val="11"/>
        <color theme="1"/>
        <rFont val="宋体"/>
        <family val="2"/>
        <scheme val="minor"/>
      </rPr>
      <t>C列type是Adjustment</t>
    </r>
    <phoneticPr fontId="1" type="noConversion"/>
  </si>
  <si>
    <r>
      <t>六、FBA Customer Return Fee-</t>
    </r>
    <r>
      <rPr>
        <sz val="11"/>
        <color rgb="FFFF0000"/>
        <rFont val="宋体"/>
        <family val="3"/>
        <charset val="134"/>
        <scheme val="minor"/>
      </rPr>
      <t>FBA Customer Return Per Unit Fe</t>
    </r>
    <phoneticPr fontId="1" type="noConversion"/>
  </si>
  <si>
    <t>FBA Customer Return Per Unit Fe</t>
    <phoneticPr fontId="1" type="noConversion"/>
  </si>
  <si>
    <r>
      <t>七、FBA Inventory Fee-《</t>
    </r>
    <r>
      <rPr>
        <sz val="11"/>
        <color rgb="FFFF0000"/>
        <rFont val="宋体"/>
        <family val="3"/>
        <charset val="134"/>
        <scheme val="minor"/>
      </rPr>
      <t>仓储费 源文件后台下</t>
    </r>
    <r>
      <rPr>
        <sz val="11"/>
        <color theme="1"/>
        <rFont val="宋体"/>
        <family val="2"/>
        <scheme val="minor"/>
      </rPr>
      <t>》、《</t>
    </r>
    <r>
      <rPr>
        <sz val="11"/>
        <color rgb="FFFF0000"/>
        <rFont val="宋体"/>
        <family val="3"/>
        <charset val="134"/>
        <scheme val="minor"/>
      </rPr>
      <t>Disposal Fee销毁费用-160.95</t>
    </r>
    <r>
      <rPr>
        <sz val="11"/>
        <color theme="1"/>
        <rFont val="宋体"/>
        <family val="2"/>
        <scheme val="minor"/>
      </rPr>
      <t>》</t>
    </r>
    <phoneticPr fontId="1" type="noConversion"/>
  </si>
  <si>
    <t>早评</t>
    <phoneticPr fontId="1" type="noConversion"/>
  </si>
  <si>
    <r>
      <t>八、额外推广费-《</t>
    </r>
    <r>
      <rPr>
        <sz val="11"/>
        <color rgb="FFFF0000"/>
        <rFont val="宋体"/>
        <family val="3"/>
        <charset val="134"/>
        <scheme val="minor"/>
      </rPr>
      <t>优惠券-86.4</t>
    </r>
    <r>
      <rPr>
        <sz val="11"/>
        <color theme="1"/>
        <rFont val="宋体"/>
        <family val="2"/>
        <scheme val="minor"/>
      </rPr>
      <t>》、《</t>
    </r>
    <r>
      <rPr>
        <sz val="11"/>
        <color rgb="FFFF0000"/>
        <rFont val="宋体"/>
        <family val="3"/>
        <charset val="134"/>
        <scheme val="minor"/>
      </rPr>
      <t>早评</t>
    </r>
    <r>
      <rPr>
        <sz val="11"/>
        <color theme="1"/>
        <rFont val="宋体"/>
        <family val="2"/>
        <scheme val="minor"/>
      </rPr>
      <t>》</t>
    </r>
    <phoneticPr fontId="1" type="noConversion"/>
  </si>
  <si>
    <t>优惠券-86.4</t>
    <phoneticPr fontId="1" type="noConversion"/>
  </si>
  <si>
    <t>Disposal Fee销毁费用-160.95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</si>
</sst>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76" fontId="0" fillId="3" borderId="1" xfId="0" applyNumberFormat="1" applyFont="1" applyFill="1" applyBorder="1" applyAlignment="1">
      <alignment vertical="center" wrapText="1"/>
    </xf>
    <xf numFmtId="177" fontId="0" fillId="0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10" borderId="0" xfId="0" applyFill="1" applyAlignment="1">
      <alignment wrapText="1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177" fontId="0" fillId="0" borderId="8" xfId="0" applyNumberFormat="1" applyFont="1" applyFill="1" applyBorder="1" applyAlignment="1">
      <alignment horizontal="center" vertical="center" wrapText="1"/>
    </xf>
    <xf numFmtId="177" fontId="0" fillId="0" borderId="12" xfId="0" applyNumberFormat="1" applyFont="1" applyFill="1" applyBorder="1" applyAlignment="1">
      <alignment horizontal="center" vertical="center" wrapText="1"/>
    </xf>
    <xf numFmtId="177" fontId="0" fillId="0" borderId="5" xfId="0" applyNumberFormat="1" applyFon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177" fontId="0" fillId="0" borderId="9" xfId="0" applyNumberFormat="1" applyFont="1" applyFill="1" applyBorder="1" applyAlignment="1">
      <alignment horizontal="center" vertical="center"/>
    </xf>
    <xf numFmtId="177" fontId="0" fillId="0" borderId="10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 wrapText="1"/>
    </xf>
    <xf numFmtId="176" fontId="0" fillId="0" borderId="9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topLeftCell="A4" workbookViewId="0">
      <selection activeCell="B21" sqref="B21"/>
    </sheetView>
  </sheetViews>
  <sheetFormatPr defaultColWidth="10" defaultRowHeight="14.4" x14ac:dyDescent="0.25"/>
  <cols>
    <col min="1" max="1" width="16.109375" style="1" bestFit="1" customWidth="1"/>
    <col min="2" max="2" width="40.88671875" style="1" customWidth="1"/>
    <col min="3" max="3" width="43.5546875" style="1" bestFit="1" customWidth="1"/>
    <col min="4" max="4" width="30.88671875" style="1" bestFit="1" customWidth="1"/>
    <col min="5" max="5" width="26.21875" style="1" customWidth="1"/>
    <col min="6" max="11" width="10" style="1"/>
    <col min="12" max="12" width="14" style="1" bestFit="1" customWidth="1"/>
    <col min="13" max="257" width="10" style="1"/>
    <col min="258" max="258" width="23.77734375" style="1" customWidth="1"/>
    <col min="259" max="259" width="18.5546875" style="1" customWidth="1"/>
    <col min="260" max="260" width="30.88671875" style="1" bestFit="1" customWidth="1"/>
    <col min="261" max="261" width="26.21875" style="1" customWidth="1"/>
    <col min="262" max="267" width="10" style="1"/>
    <col min="268" max="268" width="14" style="1" bestFit="1" customWidth="1"/>
    <col min="269" max="513" width="10" style="1"/>
    <col min="514" max="514" width="23.77734375" style="1" customWidth="1"/>
    <col min="515" max="515" width="18.5546875" style="1" customWidth="1"/>
    <col min="516" max="516" width="30.88671875" style="1" bestFit="1" customWidth="1"/>
    <col min="517" max="517" width="26.21875" style="1" customWidth="1"/>
    <col min="518" max="523" width="10" style="1"/>
    <col min="524" max="524" width="14" style="1" bestFit="1" customWidth="1"/>
    <col min="525" max="769" width="10" style="1"/>
    <col min="770" max="770" width="23.77734375" style="1" customWidth="1"/>
    <col min="771" max="771" width="18.5546875" style="1" customWidth="1"/>
    <col min="772" max="772" width="30.88671875" style="1" bestFit="1" customWidth="1"/>
    <col min="773" max="773" width="26.21875" style="1" customWidth="1"/>
    <col min="774" max="779" width="10" style="1"/>
    <col min="780" max="780" width="14" style="1" bestFit="1" customWidth="1"/>
    <col min="781" max="1025" width="10" style="1"/>
    <col min="1026" max="1026" width="23.77734375" style="1" customWidth="1"/>
    <col min="1027" max="1027" width="18.5546875" style="1" customWidth="1"/>
    <col min="1028" max="1028" width="30.88671875" style="1" bestFit="1" customWidth="1"/>
    <col min="1029" max="1029" width="26.21875" style="1" customWidth="1"/>
    <col min="1030" max="1035" width="10" style="1"/>
    <col min="1036" max="1036" width="14" style="1" bestFit="1" customWidth="1"/>
    <col min="1037" max="1281" width="10" style="1"/>
    <col min="1282" max="1282" width="23.77734375" style="1" customWidth="1"/>
    <col min="1283" max="1283" width="18.5546875" style="1" customWidth="1"/>
    <col min="1284" max="1284" width="30.88671875" style="1" bestFit="1" customWidth="1"/>
    <col min="1285" max="1285" width="26.21875" style="1" customWidth="1"/>
    <col min="1286" max="1291" width="10" style="1"/>
    <col min="1292" max="1292" width="14" style="1" bestFit="1" customWidth="1"/>
    <col min="1293" max="1537" width="10" style="1"/>
    <col min="1538" max="1538" width="23.77734375" style="1" customWidth="1"/>
    <col min="1539" max="1539" width="18.5546875" style="1" customWidth="1"/>
    <col min="1540" max="1540" width="30.88671875" style="1" bestFit="1" customWidth="1"/>
    <col min="1541" max="1541" width="26.21875" style="1" customWidth="1"/>
    <col min="1542" max="1547" width="10" style="1"/>
    <col min="1548" max="1548" width="14" style="1" bestFit="1" customWidth="1"/>
    <col min="1549" max="1793" width="10" style="1"/>
    <col min="1794" max="1794" width="23.77734375" style="1" customWidth="1"/>
    <col min="1795" max="1795" width="18.5546875" style="1" customWidth="1"/>
    <col min="1796" max="1796" width="30.88671875" style="1" bestFit="1" customWidth="1"/>
    <col min="1797" max="1797" width="26.21875" style="1" customWidth="1"/>
    <col min="1798" max="1803" width="10" style="1"/>
    <col min="1804" max="1804" width="14" style="1" bestFit="1" customWidth="1"/>
    <col min="1805" max="2049" width="10" style="1"/>
    <col min="2050" max="2050" width="23.77734375" style="1" customWidth="1"/>
    <col min="2051" max="2051" width="18.5546875" style="1" customWidth="1"/>
    <col min="2052" max="2052" width="30.88671875" style="1" bestFit="1" customWidth="1"/>
    <col min="2053" max="2053" width="26.21875" style="1" customWidth="1"/>
    <col min="2054" max="2059" width="10" style="1"/>
    <col min="2060" max="2060" width="14" style="1" bestFit="1" customWidth="1"/>
    <col min="2061" max="2305" width="10" style="1"/>
    <col min="2306" max="2306" width="23.77734375" style="1" customWidth="1"/>
    <col min="2307" max="2307" width="18.5546875" style="1" customWidth="1"/>
    <col min="2308" max="2308" width="30.88671875" style="1" bestFit="1" customWidth="1"/>
    <col min="2309" max="2309" width="26.21875" style="1" customWidth="1"/>
    <col min="2310" max="2315" width="10" style="1"/>
    <col min="2316" max="2316" width="14" style="1" bestFit="1" customWidth="1"/>
    <col min="2317" max="2561" width="10" style="1"/>
    <col min="2562" max="2562" width="23.77734375" style="1" customWidth="1"/>
    <col min="2563" max="2563" width="18.5546875" style="1" customWidth="1"/>
    <col min="2564" max="2564" width="30.88671875" style="1" bestFit="1" customWidth="1"/>
    <col min="2565" max="2565" width="26.21875" style="1" customWidth="1"/>
    <col min="2566" max="2571" width="10" style="1"/>
    <col min="2572" max="2572" width="14" style="1" bestFit="1" customWidth="1"/>
    <col min="2573" max="2817" width="10" style="1"/>
    <col min="2818" max="2818" width="23.77734375" style="1" customWidth="1"/>
    <col min="2819" max="2819" width="18.5546875" style="1" customWidth="1"/>
    <col min="2820" max="2820" width="30.88671875" style="1" bestFit="1" customWidth="1"/>
    <col min="2821" max="2821" width="26.21875" style="1" customWidth="1"/>
    <col min="2822" max="2827" width="10" style="1"/>
    <col min="2828" max="2828" width="14" style="1" bestFit="1" customWidth="1"/>
    <col min="2829" max="3073" width="10" style="1"/>
    <col min="3074" max="3074" width="23.77734375" style="1" customWidth="1"/>
    <col min="3075" max="3075" width="18.5546875" style="1" customWidth="1"/>
    <col min="3076" max="3076" width="30.88671875" style="1" bestFit="1" customWidth="1"/>
    <col min="3077" max="3077" width="26.21875" style="1" customWidth="1"/>
    <col min="3078" max="3083" width="10" style="1"/>
    <col min="3084" max="3084" width="14" style="1" bestFit="1" customWidth="1"/>
    <col min="3085" max="3329" width="10" style="1"/>
    <col min="3330" max="3330" width="23.77734375" style="1" customWidth="1"/>
    <col min="3331" max="3331" width="18.5546875" style="1" customWidth="1"/>
    <col min="3332" max="3332" width="30.88671875" style="1" bestFit="1" customWidth="1"/>
    <col min="3333" max="3333" width="26.21875" style="1" customWidth="1"/>
    <col min="3334" max="3339" width="10" style="1"/>
    <col min="3340" max="3340" width="14" style="1" bestFit="1" customWidth="1"/>
    <col min="3341" max="3585" width="10" style="1"/>
    <col min="3586" max="3586" width="23.77734375" style="1" customWidth="1"/>
    <col min="3587" max="3587" width="18.5546875" style="1" customWidth="1"/>
    <col min="3588" max="3588" width="30.88671875" style="1" bestFit="1" customWidth="1"/>
    <col min="3589" max="3589" width="26.21875" style="1" customWidth="1"/>
    <col min="3590" max="3595" width="10" style="1"/>
    <col min="3596" max="3596" width="14" style="1" bestFit="1" customWidth="1"/>
    <col min="3597" max="3841" width="10" style="1"/>
    <col min="3842" max="3842" width="23.77734375" style="1" customWidth="1"/>
    <col min="3843" max="3843" width="18.5546875" style="1" customWidth="1"/>
    <col min="3844" max="3844" width="30.88671875" style="1" bestFit="1" customWidth="1"/>
    <col min="3845" max="3845" width="26.21875" style="1" customWidth="1"/>
    <col min="3846" max="3851" width="10" style="1"/>
    <col min="3852" max="3852" width="14" style="1" bestFit="1" customWidth="1"/>
    <col min="3853" max="4097" width="10" style="1"/>
    <col min="4098" max="4098" width="23.77734375" style="1" customWidth="1"/>
    <col min="4099" max="4099" width="18.5546875" style="1" customWidth="1"/>
    <col min="4100" max="4100" width="30.88671875" style="1" bestFit="1" customWidth="1"/>
    <col min="4101" max="4101" width="26.21875" style="1" customWidth="1"/>
    <col min="4102" max="4107" width="10" style="1"/>
    <col min="4108" max="4108" width="14" style="1" bestFit="1" customWidth="1"/>
    <col min="4109" max="4353" width="10" style="1"/>
    <col min="4354" max="4354" width="23.77734375" style="1" customWidth="1"/>
    <col min="4355" max="4355" width="18.5546875" style="1" customWidth="1"/>
    <col min="4356" max="4356" width="30.88671875" style="1" bestFit="1" customWidth="1"/>
    <col min="4357" max="4357" width="26.21875" style="1" customWidth="1"/>
    <col min="4358" max="4363" width="10" style="1"/>
    <col min="4364" max="4364" width="14" style="1" bestFit="1" customWidth="1"/>
    <col min="4365" max="4609" width="10" style="1"/>
    <col min="4610" max="4610" width="23.77734375" style="1" customWidth="1"/>
    <col min="4611" max="4611" width="18.5546875" style="1" customWidth="1"/>
    <col min="4612" max="4612" width="30.88671875" style="1" bestFit="1" customWidth="1"/>
    <col min="4613" max="4613" width="26.21875" style="1" customWidth="1"/>
    <col min="4614" max="4619" width="10" style="1"/>
    <col min="4620" max="4620" width="14" style="1" bestFit="1" customWidth="1"/>
    <col min="4621" max="4865" width="10" style="1"/>
    <col min="4866" max="4866" width="23.77734375" style="1" customWidth="1"/>
    <col min="4867" max="4867" width="18.5546875" style="1" customWidth="1"/>
    <col min="4868" max="4868" width="30.88671875" style="1" bestFit="1" customWidth="1"/>
    <col min="4869" max="4869" width="26.21875" style="1" customWidth="1"/>
    <col min="4870" max="4875" width="10" style="1"/>
    <col min="4876" max="4876" width="14" style="1" bestFit="1" customWidth="1"/>
    <col min="4877" max="5121" width="10" style="1"/>
    <col min="5122" max="5122" width="23.77734375" style="1" customWidth="1"/>
    <col min="5123" max="5123" width="18.5546875" style="1" customWidth="1"/>
    <col min="5124" max="5124" width="30.88671875" style="1" bestFit="1" customWidth="1"/>
    <col min="5125" max="5125" width="26.21875" style="1" customWidth="1"/>
    <col min="5126" max="5131" width="10" style="1"/>
    <col min="5132" max="5132" width="14" style="1" bestFit="1" customWidth="1"/>
    <col min="5133" max="5377" width="10" style="1"/>
    <col min="5378" max="5378" width="23.77734375" style="1" customWidth="1"/>
    <col min="5379" max="5379" width="18.5546875" style="1" customWidth="1"/>
    <col min="5380" max="5380" width="30.88671875" style="1" bestFit="1" customWidth="1"/>
    <col min="5381" max="5381" width="26.21875" style="1" customWidth="1"/>
    <col min="5382" max="5387" width="10" style="1"/>
    <col min="5388" max="5388" width="14" style="1" bestFit="1" customWidth="1"/>
    <col min="5389" max="5633" width="10" style="1"/>
    <col min="5634" max="5634" width="23.77734375" style="1" customWidth="1"/>
    <col min="5635" max="5635" width="18.5546875" style="1" customWidth="1"/>
    <col min="5636" max="5636" width="30.88671875" style="1" bestFit="1" customWidth="1"/>
    <col min="5637" max="5637" width="26.21875" style="1" customWidth="1"/>
    <col min="5638" max="5643" width="10" style="1"/>
    <col min="5644" max="5644" width="14" style="1" bestFit="1" customWidth="1"/>
    <col min="5645" max="5889" width="10" style="1"/>
    <col min="5890" max="5890" width="23.77734375" style="1" customWidth="1"/>
    <col min="5891" max="5891" width="18.5546875" style="1" customWidth="1"/>
    <col min="5892" max="5892" width="30.88671875" style="1" bestFit="1" customWidth="1"/>
    <col min="5893" max="5893" width="26.21875" style="1" customWidth="1"/>
    <col min="5894" max="5899" width="10" style="1"/>
    <col min="5900" max="5900" width="14" style="1" bestFit="1" customWidth="1"/>
    <col min="5901" max="6145" width="10" style="1"/>
    <col min="6146" max="6146" width="23.77734375" style="1" customWidth="1"/>
    <col min="6147" max="6147" width="18.5546875" style="1" customWidth="1"/>
    <col min="6148" max="6148" width="30.88671875" style="1" bestFit="1" customWidth="1"/>
    <col min="6149" max="6149" width="26.21875" style="1" customWidth="1"/>
    <col min="6150" max="6155" width="10" style="1"/>
    <col min="6156" max="6156" width="14" style="1" bestFit="1" customWidth="1"/>
    <col min="6157" max="6401" width="10" style="1"/>
    <col min="6402" max="6402" width="23.77734375" style="1" customWidth="1"/>
    <col min="6403" max="6403" width="18.5546875" style="1" customWidth="1"/>
    <col min="6404" max="6404" width="30.88671875" style="1" bestFit="1" customWidth="1"/>
    <col min="6405" max="6405" width="26.21875" style="1" customWidth="1"/>
    <col min="6406" max="6411" width="10" style="1"/>
    <col min="6412" max="6412" width="14" style="1" bestFit="1" customWidth="1"/>
    <col min="6413" max="6657" width="10" style="1"/>
    <col min="6658" max="6658" width="23.77734375" style="1" customWidth="1"/>
    <col min="6659" max="6659" width="18.5546875" style="1" customWidth="1"/>
    <col min="6660" max="6660" width="30.88671875" style="1" bestFit="1" customWidth="1"/>
    <col min="6661" max="6661" width="26.21875" style="1" customWidth="1"/>
    <col min="6662" max="6667" width="10" style="1"/>
    <col min="6668" max="6668" width="14" style="1" bestFit="1" customWidth="1"/>
    <col min="6669" max="6913" width="10" style="1"/>
    <col min="6914" max="6914" width="23.77734375" style="1" customWidth="1"/>
    <col min="6915" max="6915" width="18.5546875" style="1" customWidth="1"/>
    <col min="6916" max="6916" width="30.88671875" style="1" bestFit="1" customWidth="1"/>
    <col min="6917" max="6917" width="26.21875" style="1" customWidth="1"/>
    <col min="6918" max="6923" width="10" style="1"/>
    <col min="6924" max="6924" width="14" style="1" bestFit="1" customWidth="1"/>
    <col min="6925" max="7169" width="10" style="1"/>
    <col min="7170" max="7170" width="23.77734375" style="1" customWidth="1"/>
    <col min="7171" max="7171" width="18.5546875" style="1" customWidth="1"/>
    <col min="7172" max="7172" width="30.88671875" style="1" bestFit="1" customWidth="1"/>
    <col min="7173" max="7173" width="26.21875" style="1" customWidth="1"/>
    <col min="7174" max="7179" width="10" style="1"/>
    <col min="7180" max="7180" width="14" style="1" bestFit="1" customWidth="1"/>
    <col min="7181" max="7425" width="10" style="1"/>
    <col min="7426" max="7426" width="23.77734375" style="1" customWidth="1"/>
    <col min="7427" max="7427" width="18.5546875" style="1" customWidth="1"/>
    <col min="7428" max="7428" width="30.88671875" style="1" bestFit="1" customWidth="1"/>
    <col min="7429" max="7429" width="26.21875" style="1" customWidth="1"/>
    <col min="7430" max="7435" width="10" style="1"/>
    <col min="7436" max="7436" width="14" style="1" bestFit="1" customWidth="1"/>
    <col min="7437" max="7681" width="10" style="1"/>
    <col min="7682" max="7682" width="23.77734375" style="1" customWidth="1"/>
    <col min="7683" max="7683" width="18.5546875" style="1" customWidth="1"/>
    <col min="7684" max="7684" width="30.88671875" style="1" bestFit="1" customWidth="1"/>
    <col min="7685" max="7685" width="26.21875" style="1" customWidth="1"/>
    <col min="7686" max="7691" width="10" style="1"/>
    <col min="7692" max="7692" width="14" style="1" bestFit="1" customWidth="1"/>
    <col min="7693" max="7937" width="10" style="1"/>
    <col min="7938" max="7938" width="23.77734375" style="1" customWidth="1"/>
    <col min="7939" max="7939" width="18.5546875" style="1" customWidth="1"/>
    <col min="7940" max="7940" width="30.88671875" style="1" bestFit="1" customWidth="1"/>
    <col min="7941" max="7941" width="26.21875" style="1" customWidth="1"/>
    <col min="7942" max="7947" width="10" style="1"/>
    <col min="7948" max="7948" width="14" style="1" bestFit="1" customWidth="1"/>
    <col min="7949" max="8193" width="10" style="1"/>
    <col min="8194" max="8194" width="23.77734375" style="1" customWidth="1"/>
    <col min="8195" max="8195" width="18.5546875" style="1" customWidth="1"/>
    <col min="8196" max="8196" width="30.88671875" style="1" bestFit="1" customWidth="1"/>
    <col min="8197" max="8197" width="26.21875" style="1" customWidth="1"/>
    <col min="8198" max="8203" width="10" style="1"/>
    <col min="8204" max="8204" width="14" style="1" bestFit="1" customWidth="1"/>
    <col min="8205" max="8449" width="10" style="1"/>
    <col min="8450" max="8450" width="23.77734375" style="1" customWidth="1"/>
    <col min="8451" max="8451" width="18.5546875" style="1" customWidth="1"/>
    <col min="8452" max="8452" width="30.88671875" style="1" bestFit="1" customWidth="1"/>
    <col min="8453" max="8453" width="26.21875" style="1" customWidth="1"/>
    <col min="8454" max="8459" width="10" style="1"/>
    <col min="8460" max="8460" width="14" style="1" bestFit="1" customWidth="1"/>
    <col min="8461" max="8705" width="10" style="1"/>
    <col min="8706" max="8706" width="23.77734375" style="1" customWidth="1"/>
    <col min="8707" max="8707" width="18.5546875" style="1" customWidth="1"/>
    <col min="8708" max="8708" width="30.88671875" style="1" bestFit="1" customWidth="1"/>
    <col min="8709" max="8709" width="26.21875" style="1" customWidth="1"/>
    <col min="8710" max="8715" width="10" style="1"/>
    <col min="8716" max="8716" width="14" style="1" bestFit="1" customWidth="1"/>
    <col min="8717" max="8961" width="10" style="1"/>
    <col min="8962" max="8962" width="23.77734375" style="1" customWidth="1"/>
    <col min="8963" max="8963" width="18.5546875" style="1" customWidth="1"/>
    <col min="8964" max="8964" width="30.88671875" style="1" bestFit="1" customWidth="1"/>
    <col min="8965" max="8965" width="26.21875" style="1" customWidth="1"/>
    <col min="8966" max="8971" width="10" style="1"/>
    <col min="8972" max="8972" width="14" style="1" bestFit="1" customWidth="1"/>
    <col min="8973" max="9217" width="10" style="1"/>
    <col min="9218" max="9218" width="23.77734375" style="1" customWidth="1"/>
    <col min="9219" max="9219" width="18.5546875" style="1" customWidth="1"/>
    <col min="9220" max="9220" width="30.88671875" style="1" bestFit="1" customWidth="1"/>
    <col min="9221" max="9221" width="26.21875" style="1" customWidth="1"/>
    <col min="9222" max="9227" width="10" style="1"/>
    <col min="9228" max="9228" width="14" style="1" bestFit="1" customWidth="1"/>
    <col min="9229" max="9473" width="10" style="1"/>
    <col min="9474" max="9474" width="23.77734375" style="1" customWidth="1"/>
    <col min="9475" max="9475" width="18.5546875" style="1" customWidth="1"/>
    <col min="9476" max="9476" width="30.88671875" style="1" bestFit="1" customWidth="1"/>
    <col min="9477" max="9477" width="26.21875" style="1" customWidth="1"/>
    <col min="9478" max="9483" width="10" style="1"/>
    <col min="9484" max="9484" width="14" style="1" bestFit="1" customWidth="1"/>
    <col min="9485" max="9729" width="10" style="1"/>
    <col min="9730" max="9730" width="23.77734375" style="1" customWidth="1"/>
    <col min="9731" max="9731" width="18.5546875" style="1" customWidth="1"/>
    <col min="9732" max="9732" width="30.88671875" style="1" bestFit="1" customWidth="1"/>
    <col min="9733" max="9733" width="26.21875" style="1" customWidth="1"/>
    <col min="9734" max="9739" width="10" style="1"/>
    <col min="9740" max="9740" width="14" style="1" bestFit="1" customWidth="1"/>
    <col min="9741" max="9985" width="10" style="1"/>
    <col min="9986" max="9986" width="23.77734375" style="1" customWidth="1"/>
    <col min="9987" max="9987" width="18.5546875" style="1" customWidth="1"/>
    <col min="9988" max="9988" width="30.88671875" style="1" bestFit="1" customWidth="1"/>
    <col min="9989" max="9989" width="26.21875" style="1" customWidth="1"/>
    <col min="9990" max="9995" width="10" style="1"/>
    <col min="9996" max="9996" width="14" style="1" bestFit="1" customWidth="1"/>
    <col min="9997" max="10241" width="10" style="1"/>
    <col min="10242" max="10242" width="23.77734375" style="1" customWidth="1"/>
    <col min="10243" max="10243" width="18.5546875" style="1" customWidth="1"/>
    <col min="10244" max="10244" width="30.88671875" style="1" bestFit="1" customWidth="1"/>
    <col min="10245" max="10245" width="26.21875" style="1" customWidth="1"/>
    <col min="10246" max="10251" width="10" style="1"/>
    <col min="10252" max="10252" width="14" style="1" bestFit="1" customWidth="1"/>
    <col min="10253" max="10497" width="10" style="1"/>
    <col min="10498" max="10498" width="23.77734375" style="1" customWidth="1"/>
    <col min="10499" max="10499" width="18.5546875" style="1" customWidth="1"/>
    <col min="10500" max="10500" width="30.88671875" style="1" bestFit="1" customWidth="1"/>
    <col min="10501" max="10501" width="26.21875" style="1" customWidth="1"/>
    <col min="10502" max="10507" width="10" style="1"/>
    <col min="10508" max="10508" width="14" style="1" bestFit="1" customWidth="1"/>
    <col min="10509" max="10753" width="10" style="1"/>
    <col min="10754" max="10754" width="23.77734375" style="1" customWidth="1"/>
    <col min="10755" max="10755" width="18.5546875" style="1" customWidth="1"/>
    <col min="10756" max="10756" width="30.88671875" style="1" bestFit="1" customWidth="1"/>
    <col min="10757" max="10757" width="26.21875" style="1" customWidth="1"/>
    <col min="10758" max="10763" width="10" style="1"/>
    <col min="10764" max="10764" width="14" style="1" bestFit="1" customWidth="1"/>
    <col min="10765" max="11009" width="10" style="1"/>
    <col min="11010" max="11010" width="23.77734375" style="1" customWidth="1"/>
    <col min="11011" max="11011" width="18.5546875" style="1" customWidth="1"/>
    <col min="11012" max="11012" width="30.88671875" style="1" bestFit="1" customWidth="1"/>
    <col min="11013" max="11013" width="26.21875" style="1" customWidth="1"/>
    <col min="11014" max="11019" width="10" style="1"/>
    <col min="11020" max="11020" width="14" style="1" bestFit="1" customWidth="1"/>
    <col min="11021" max="11265" width="10" style="1"/>
    <col min="11266" max="11266" width="23.77734375" style="1" customWidth="1"/>
    <col min="11267" max="11267" width="18.5546875" style="1" customWidth="1"/>
    <col min="11268" max="11268" width="30.88671875" style="1" bestFit="1" customWidth="1"/>
    <col min="11269" max="11269" width="26.21875" style="1" customWidth="1"/>
    <col min="11270" max="11275" width="10" style="1"/>
    <col min="11276" max="11276" width="14" style="1" bestFit="1" customWidth="1"/>
    <col min="11277" max="11521" width="10" style="1"/>
    <col min="11522" max="11522" width="23.77734375" style="1" customWidth="1"/>
    <col min="11523" max="11523" width="18.5546875" style="1" customWidth="1"/>
    <col min="11524" max="11524" width="30.88671875" style="1" bestFit="1" customWidth="1"/>
    <col min="11525" max="11525" width="26.21875" style="1" customWidth="1"/>
    <col min="11526" max="11531" width="10" style="1"/>
    <col min="11532" max="11532" width="14" style="1" bestFit="1" customWidth="1"/>
    <col min="11533" max="11777" width="10" style="1"/>
    <col min="11778" max="11778" width="23.77734375" style="1" customWidth="1"/>
    <col min="11779" max="11779" width="18.5546875" style="1" customWidth="1"/>
    <col min="11780" max="11780" width="30.88671875" style="1" bestFit="1" customWidth="1"/>
    <col min="11781" max="11781" width="26.21875" style="1" customWidth="1"/>
    <col min="11782" max="11787" width="10" style="1"/>
    <col min="11788" max="11788" width="14" style="1" bestFit="1" customWidth="1"/>
    <col min="11789" max="12033" width="10" style="1"/>
    <col min="12034" max="12034" width="23.77734375" style="1" customWidth="1"/>
    <col min="12035" max="12035" width="18.5546875" style="1" customWidth="1"/>
    <col min="12036" max="12036" width="30.88671875" style="1" bestFit="1" customWidth="1"/>
    <col min="12037" max="12037" width="26.21875" style="1" customWidth="1"/>
    <col min="12038" max="12043" width="10" style="1"/>
    <col min="12044" max="12044" width="14" style="1" bestFit="1" customWidth="1"/>
    <col min="12045" max="12289" width="10" style="1"/>
    <col min="12290" max="12290" width="23.77734375" style="1" customWidth="1"/>
    <col min="12291" max="12291" width="18.5546875" style="1" customWidth="1"/>
    <col min="12292" max="12292" width="30.88671875" style="1" bestFit="1" customWidth="1"/>
    <col min="12293" max="12293" width="26.21875" style="1" customWidth="1"/>
    <col min="12294" max="12299" width="10" style="1"/>
    <col min="12300" max="12300" width="14" style="1" bestFit="1" customWidth="1"/>
    <col min="12301" max="12545" width="10" style="1"/>
    <col min="12546" max="12546" width="23.77734375" style="1" customWidth="1"/>
    <col min="12547" max="12547" width="18.5546875" style="1" customWidth="1"/>
    <col min="12548" max="12548" width="30.88671875" style="1" bestFit="1" customWidth="1"/>
    <col min="12549" max="12549" width="26.21875" style="1" customWidth="1"/>
    <col min="12550" max="12555" width="10" style="1"/>
    <col min="12556" max="12556" width="14" style="1" bestFit="1" customWidth="1"/>
    <col min="12557" max="12801" width="10" style="1"/>
    <col min="12802" max="12802" width="23.77734375" style="1" customWidth="1"/>
    <col min="12803" max="12803" width="18.5546875" style="1" customWidth="1"/>
    <col min="12804" max="12804" width="30.88671875" style="1" bestFit="1" customWidth="1"/>
    <col min="12805" max="12805" width="26.21875" style="1" customWidth="1"/>
    <col min="12806" max="12811" width="10" style="1"/>
    <col min="12812" max="12812" width="14" style="1" bestFit="1" customWidth="1"/>
    <col min="12813" max="13057" width="10" style="1"/>
    <col min="13058" max="13058" width="23.77734375" style="1" customWidth="1"/>
    <col min="13059" max="13059" width="18.5546875" style="1" customWidth="1"/>
    <col min="13060" max="13060" width="30.88671875" style="1" bestFit="1" customWidth="1"/>
    <col min="13061" max="13061" width="26.21875" style="1" customWidth="1"/>
    <col min="13062" max="13067" width="10" style="1"/>
    <col min="13068" max="13068" width="14" style="1" bestFit="1" customWidth="1"/>
    <col min="13069" max="13313" width="10" style="1"/>
    <col min="13314" max="13314" width="23.77734375" style="1" customWidth="1"/>
    <col min="13315" max="13315" width="18.5546875" style="1" customWidth="1"/>
    <col min="13316" max="13316" width="30.88671875" style="1" bestFit="1" customWidth="1"/>
    <col min="13317" max="13317" width="26.21875" style="1" customWidth="1"/>
    <col min="13318" max="13323" width="10" style="1"/>
    <col min="13324" max="13324" width="14" style="1" bestFit="1" customWidth="1"/>
    <col min="13325" max="13569" width="10" style="1"/>
    <col min="13570" max="13570" width="23.77734375" style="1" customWidth="1"/>
    <col min="13571" max="13571" width="18.5546875" style="1" customWidth="1"/>
    <col min="13572" max="13572" width="30.88671875" style="1" bestFit="1" customWidth="1"/>
    <col min="13573" max="13573" width="26.21875" style="1" customWidth="1"/>
    <col min="13574" max="13579" width="10" style="1"/>
    <col min="13580" max="13580" width="14" style="1" bestFit="1" customWidth="1"/>
    <col min="13581" max="13825" width="10" style="1"/>
    <col min="13826" max="13826" width="23.77734375" style="1" customWidth="1"/>
    <col min="13827" max="13827" width="18.5546875" style="1" customWidth="1"/>
    <col min="13828" max="13828" width="30.88671875" style="1" bestFit="1" customWidth="1"/>
    <col min="13829" max="13829" width="26.21875" style="1" customWidth="1"/>
    <col min="13830" max="13835" width="10" style="1"/>
    <col min="13836" max="13836" width="14" style="1" bestFit="1" customWidth="1"/>
    <col min="13837" max="14081" width="10" style="1"/>
    <col min="14082" max="14082" width="23.77734375" style="1" customWidth="1"/>
    <col min="14083" max="14083" width="18.5546875" style="1" customWidth="1"/>
    <col min="14084" max="14084" width="30.88671875" style="1" bestFit="1" customWidth="1"/>
    <col min="14085" max="14085" width="26.21875" style="1" customWidth="1"/>
    <col min="14086" max="14091" width="10" style="1"/>
    <col min="14092" max="14092" width="14" style="1" bestFit="1" customWidth="1"/>
    <col min="14093" max="14337" width="10" style="1"/>
    <col min="14338" max="14338" width="23.77734375" style="1" customWidth="1"/>
    <col min="14339" max="14339" width="18.5546875" style="1" customWidth="1"/>
    <col min="14340" max="14340" width="30.88671875" style="1" bestFit="1" customWidth="1"/>
    <col min="14341" max="14341" width="26.21875" style="1" customWidth="1"/>
    <col min="14342" max="14347" width="10" style="1"/>
    <col min="14348" max="14348" width="14" style="1" bestFit="1" customWidth="1"/>
    <col min="14349" max="14593" width="10" style="1"/>
    <col min="14594" max="14594" width="23.77734375" style="1" customWidth="1"/>
    <col min="14595" max="14595" width="18.5546875" style="1" customWidth="1"/>
    <col min="14596" max="14596" width="30.88671875" style="1" bestFit="1" customWidth="1"/>
    <col min="14597" max="14597" width="26.21875" style="1" customWidth="1"/>
    <col min="14598" max="14603" width="10" style="1"/>
    <col min="14604" max="14604" width="14" style="1" bestFit="1" customWidth="1"/>
    <col min="14605" max="14849" width="10" style="1"/>
    <col min="14850" max="14850" width="23.77734375" style="1" customWidth="1"/>
    <col min="14851" max="14851" width="18.5546875" style="1" customWidth="1"/>
    <col min="14852" max="14852" width="30.88671875" style="1" bestFit="1" customWidth="1"/>
    <col min="14853" max="14853" width="26.21875" style="1" customWidth="1"/>
    <col min="14854" max="14859" width="10" style="1"/>
    <col min="14860" max="14860" width="14" style="1" bestFit="1" customWidth="1"/>
    <col min="14861" max="15105" width="10" style="1"/>
    <col min="15106" max="15106" width="23.77734375" style="1" customWidth="1"/>
    <col min="15107" max="15107" width="18.5546875" style="1" customWidth="1"/>
    <col min="15108" max="15108" width="30.88671875" style="1" bestFit="1" customWidth="1"/>
    <col min="15109" max="15109" width="26.21875" style="1" customWidth="1"/>
    <col min="15110" max="15115" width="10" style="1"/>
    <col min="15116" max="15116" width="14" style="1" bestFit="1" customWidth="1"/>
    <col min="15117" max="15361" width="10" style="1"/>
    <col min="15362" max="15362" width="23.77734375" style="1" customWidth="1"/>
    <col min="15363" max="15363" width="18.5546875" style="1" customWidth="1"/>
    <col min="15364" max="15364" width="30.88671875" style="1" bestFit="1" customWidth="1"/>
    <col min="15365" max="15365" width="26.21875" style="1" customWidth="1"/>
    <col min="15366" max="15371" width="10" style="1"/>
    <col min="15372" max="15372" width="14" style="1" bestFit="1" customWidth="1"/>
    <col min="15373" max="15617" width="10" style="1"/>
    <col min="15618" max="15618" width="23.77734375" style="1" customWidth="1"/>
    <col min="15619" max="15619" width="18.5546875" style="1" customWidth="1"/>
    <col min="15620" max="15620" width="30.88671875" style="1" bestFit="1" customWidth="1"/>
    <col min="15621" max="15621" width="26.21875" style="1" customWidth="1"/>
    <col min="15622" max="15627" width="10" style="1"/>
    <col min="15628" max="15628" width="14" style="1" bestFit="1" customWidth="1"/>
    <col min="15629" max="15873" width="10" style="1"/>
    <col min="15874" max="15874" width="23.77734375" style="1" customWidth="1"/>
    <col min="15875" max="15875" width="18.5546875" style="1" customWidth="1"/>
    <col min="15876" max="15876" width="30.88671875" style="1" bestFit="1" customWidth="1"/>
    <col min="15877" max="15877" width="26.21875" style="1" customWidth="1"/>
    <col min="15878" max="15883" width="10" style="1"/>
    <col min="15884" max="15884" width="14" style="1" bestFit="1" customWidth="1"/>
    <col min="15885" max="16129" width="10" style="1"/>
    <col min="16130" max="16130" width="23.77734375" style="1" customWidth="1"/>
    <col min="16131" max="16131" width="18.5546875" style="1" customWidth="1"/>
    <col min="16132" max="16132" width="30.88671875" style="1" bestFit="1" customWidth="1"/>
    <col min="16133" max="16133" width="26.21875" style="1" customWidth="1"/>
    <col min="16134" max="16139" width="10" style="1"/>
    <col min="16140" max="16140" width="14" style="1" bestFit="1" customWidth="1"/>
    <col min="16141" max="16384" width="10" style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2" x14ac:dyDescent="0.25">
      <c r="B4" s="1" t="s">
        <v>11</v>
      </c>
      <c r="C4" s="2">
        <v>43768</v>
      </c>
      <c r="D4" s="2">
        <v>43768</v>
      </c>
      <c r="E4" s="1">
        <v>19</v>
      </c>
      <c r="F4" s="1">
        <v>10</v>
      </c>
      <c r="G4" s="1">
        <v>5</v>
      </c>
      <c r="H4" s="1">
        <v>1</v>
      </c>
      <c r="I4" s="1">
        <v>0.1</v>
      </c>
      <c r="J4" s="1">
        <v>0.1</v>
      </c>
      <c r="K4" s="1">
        <f>SUM(F4:J4)</f>
        <v>16.200000000000003</v>
      </c>
      <c r="L4" s="1">
        <f>K4/0.85</f>
        <v>19.058823529411768</v>
      </c>
    </row>
    <row r="5" spans="2:12" x14ac:dyDescent="0.25">
      <c r="B5" s="1">
        <v>1901</v>
      </c>
      <c r="C5" s="2">
        <v>43784</v>
      </c>
      <c r="D5" s="2">
        <v>43784</v>
      </c>
      <c r="E5" s="1">
        <v>19.5</v>
      </c>
      <c r="F5" s="1">
        <v>10</v>
      </c>
      <c r="G5" s="1">
        <v>5</v>
      </c>
      <c r="H5" s="1">
        <v>1</v>
      </c>
      <c r="I5" s="1">
        <v>0.1</v>
      </c>
      <c r="J5" s="1">
        <v>0.1</v>
      </c>
      <c r="K5" s="1">
        <f>SUM(F5:J5)</f>
        <v>16.200000000000003</v>
      </c>
    </row>
    <row r="6" spans="2:12" x14ac:dyDescent="0.25">
      <c r="B6" s="1">
        <v>1901</v>
      </c>
      <c r="C6" s="2">
        <v>43789</v>
      </c>
      <c r="D6" s="2">
        <v>43789</v>
      </c>
      <c r="E6" s="1">
        <v>19</v>
      </c>
      <c r="F6" s="1">
        <v>10</v>
      </c>
      <c r="G6" s="1">
        <v>5</v>
      </c>
      <c r="H6" s="1">
        <v>1</v>
      </c>
      <c r="I6" s="1">
        <v>0.1</v>
      </c>
      <c r="J6" s="1">
        <v>0.1</v>
      </c>
      <c r="K6" s="1">
        <f>SUM(F6:J6)</f>
        <v>16.200000000000003</v>
      </c>
      <c r="L6" s="1">
        <v>18.05</v>
      </c>
    </row>
    <row r="10" spans="2:12" x14ac:dyDescent="0.25">
      <c r="B10" s="1" t="s">
        <v>12</v>
      </c>
    </row>
    <row r="15" spans="2:12" x14ac:dyDescent="0.25">
      <c r="B15" s="1" t="s">
        <v>39</v>
      </c>
    </row>
    <row r="16" spans="2:12" x14ac:dyDescent="0.25">
      <c r="C16" s="5" t="s">
        <v>36</v>
      </c>
      <c r="D16" s="1" t="s">
        <v>47</v>
      </c>
      <c r="E16" s="1" t="s">
        <v>13</v>
      </c>
      <c r="H16" s="1" t="s">
        <v>14</v>
      </c>
    </row>
    <row r="17" spans="1:10" x14ac:dyDescent="0.25">
      <c r="C17" s="5" t="s">
        <v>37</v>
      </c>
      <c r="D17" s="1" t="s">
        <v>48</v>
      </c>
      <c r="E17" s="1" t="s">
        <v>15</v>
      </c>
      <c r="H17" s="1" t="s">
        <v>16</v>
      </c>
    </row>
    <row r="18" spans="1:10" x14ac:dyDescent="0.25">
      <c r="D18" s="1" t="s">
        <v>49</v>
      </c>
      <c r="E18" s="1" t="s">
        <v>17</v>
      </c>
      <c r="H18" s="1" t="s">
        <v>18</v>
      </c>
    </row>
    <row r="19" spans="1:10" x14ac:dyDescent="0.25">
      <c r="D19" s="1" t="s">
        <v>50</v>
      </c>
      <c r="E19" s="1" t="s">
        <v>19</v>
      </c>
    </row>
    <row r="20" spans="1:10" x14ac:dyDescent="0.25">
      <c r="E20" s="6" t="s">
        <v>53</v>
      </c>
      <c r="F20" s="1" t="s">
        <v>51</v>
      </c>
    </row>
    <row r="21" spans="1:10" x14ac:dyDescent="0.25">
      <c r="A21" s="1" t="s">
        <v>42</v>
      </c>
      <c r="B21" s="1" t="s">
        <v>40</v>
      </c>
      <c r="C21" s="1" t="s">
        <v>44</v>
      </c>
      <c r="D21" s="1" t="s">
        <v>177</v>
      </c>
    </row>
    <row r="23" spans="1:10" x14ac:dyDescent="0.25">
      <c r="A23" s="1" t="s">
        <v>41</v>
      </c>
      <c r="B23" s="1" t="s">
        <v>54</v>
      </c>
      <c r="C23" s="1" t="s">
        <v>45</v>
      </c>
      <c r="D23" s="1" t="s">
        <v>179</v>
      </c>
    </row>
    <row r="24" spans="1:10" ht="15.6" x14ac:dyDescent="0.25">
      <c r="A24" s="1" t="s">
        <v>41</v>
      </c>
      <c r="B24" s="1" t="s">
        <v>52</v>
      </c>
      <c r="C24" s="1" t="s">
        <v>46</v>
      </c>
      <c r="D24" s="1" t="s">
        <v>22</v>
      </c>
      <c r="E24" s="1" t="s">
        <v>24</v>
      </c>
      <c r="F24" s="3" t="s">
        <v>16</v>
      </c>
      <c r="G24" s="3" t="s">
        <v>25</v>
      </c>
      <c r="H24" s="3" t="s">
        <v>26</v>
      </c>
      <c r="I24" s="3" t="s">
        <v>27</v>
      </c>
      <c r="J24" s="3" t="s">
        <v>28</v>
      </c>
    </row>
    <row r="25" spans="1:10" x14ac:dyDescent="0.25">
      <c r="E25" s="1" t="s">
        <v>29</v>
      </c>
      <c r="F25" s="1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K5" sqref="K5"/>
    </sheetView>
  </sheetViews>
  <sheetFormatPr defaultRowHeight="14.4" x14ac:dyDescent="0.25"/>
  <cols>
    <col min="1" max="1" width="42.44140625" bestFit="1" customWidth="1"/>
    <col min="2" max="2" width="34.77734375" bestFit="1" customWidth="1"/>
    <col min="3" max="3" width="31.21875" customWidth="1"/>
  </cols>
  <sheetData>
    <row r="1" spans="1:3" x14ac:dyDescent="0.25">
      <c r="A1" t="s">
        <v>32</v>
      </c>
      <c r="B1" t="s">
        <v>33</v>
      </c>
      <c r="C1" t="s">
        <v>35</v>
      </c>
    </row>
    <row r="2" spans="1:3" x14ac:dyDescent="0.25">
      <c r="A2" t="s">
        <v>31</v>
      </c>
      <c r="B2" t="s">
        <v>34</v>
      </c>
    </row>
    <row r="4" spans="1:3" ht="43.2" x14ac:dyDescent="0.25">
      <c r="A4" s="8" t="s">
        <v>55</v>
      </c>
      <c r="B4" s="65" t="s">
        <v>13</v>
      </c>
      <c r="C4" s="4" t="s">
        <v>38</v>
      </c>
    </row>
    <row r="5" spans="1:3" x14ac:dyDescent="0.25">
      <c r="A5" s="7" t="s">
        <v>48</v>
      </c>
      <c r="B5" s="65" t="s">
        <v>15</v>
      </c>
    </row>
    <row r="6" spans="1:3" x14ac:dyDescent="0.25">
      <c r="A6" s="7" t="s">
        <v>49</v>
      </c>
      <c r="B6" s="65" t="s">
        <v>17</v>
      </c>
    </row>
    <row r="7" spans="1:3" x14ac:dyDescent="0.25">
      <c r="A7" s="7" t="s">
        <v>50</v>
      </c>
      <c r="B7" s="65" t="s">
        <v>19</v>
      </c>
    </row>
    <row r="8" spans="1:3" x14ac:dyDescent="0.25">
      <c r="B8" s="6" t="s">
        <v>214</v>
      </c>
      <c r="C8" s="1"/>
    </row>
    <row r="9" spans="1:3" x14ac:dyDescent="0.25">
      <c r="B9" s="6" t="s">
        <v>209</v>
      </c>
      <c r="C9" s="1"/>
    </row>
    <row r="10" spans="1:3" x14ac:dyDescent="0.25">
      <c r="B10" s="66" t="s">
        <v>213</v>
      </c>
      <c r="C10" s="1"/>
    </row>
    <row r="11" spans="1:3" x14ac:dyDescent="0.25">
      <c r="B11" s="6" t="s">
        <v>211</v>
      </c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7"/>
  <sheetViews>
    <sheetView topLeftCell="AE1" workbookViewId="0">
      <selection activeCell="CK2" sqref="CK2:CL3"/>
    </sheetView>
  </sheetViews>
  <sheetFormatPr defaultRowHeight="14.4" x14ac:dyDescent="0.25"/>
  <cols>
    <col min="9" max="9" width="9.5546875" bestFit="1" customWidth="1"/>
    <col min="58" max="58" width="21.5546875" bestFit="1" customWidth="1"/>
    <col min="59" max="59" width="19.33203125" bestFit="1" customWidth="1"/>
    <col min="60" max="60" width="22.6640625" bestFit="1" customWidth="1"/>
  </cols>
  <sheetData>
    <row r="1" spans="1:90" s="9" customFormat="1" ht="37.950000000000003" customHeight="1" x14ac:dyDescent="0.25">
      <c r="A1" s="9" t="s">
        <v>56</v>
      </c>
      <c r="D1" s="60" t="s">
        <v>57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AI1" s="10"/>
      <c r="BQ1" s="11"/>
      <c r="CC1" s="11"/>
      <c r="CD1" s="11"/>
      <c r="CE1" s="11"/>
    </row>
    <row r="2" spans="1:90" s="9" customFormat="1" ht="37.950000000000003" customHeight="1" x14ac:dyDescent="0.25">
      <c r="A2" s="12" t="s">
        <v>58</v>
      </c>
      <c r="B2" s="41"/>
      <c r="C2" s="42"/>
      <c r="D2" s="42"/>
      <c r="E2" s="42"/>
      <c r="F2" s="42"/>
      <c r="G2" s="43"/>
      <c r="H2" s="12" t="s">
        <v>59</v>
      </c>
      <c r="I2" s="32" t="s">
        <v>204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3"/>
      <c r="U2" s="61" t="s">
        <v>205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2" t="s">
        <v>60</v>
      </c>
      <c r="AH2" s="61"/>
      <c r="AI2" s="63" t="s">
        <v>206</v>
      </c>
      <c r="AJ2" s="53"/>
      <c r="AK2" s="54"/>
      <c r="AL2" s="46" t="s">
        <v>207</v>
      </c>
      <c r="AM2" s="53"/>
      <c r="AN2" s="53"/>
      <c r="AO2" s="53"/>
      <c r="AP2" s="53"/>
      <c r="AQ2" s="53"/>
      <c r="AR2" s="53"/>
      <c r="AS2" s="53"/>
      <c r="AT2" s="54"/>
      <c r="AU2" s="46" t="s">
        <v>208</v>
      </c>
      <c r="AV2" s="53"/>
      <c r="AW2" s="54"/>
      <c r="AX2" s="46" t="s">
        <v>210</v>
      </c>
      <c r="AY2" s="53"/>
      <c r="AZ2" s="53"/>
      <c r="BA2" s="53"/>
      <c r="BB2" s="54"/>
      <c r="BC2" s="46" t="s">
        <v>212</v>
      </c>
      <c r="BD2" s="54"/>
      <c r="BE2" s="58" t="s">
        <v>61</v>
      </c>
      <c r="BF2" s="32" t="s">
        <v>62</v>
      </c>
      <c r="BG2" s="33"/>
      <c r="BH2" s="32" t="s">
        <v>63</v>
      </c>
      <c r="BI2" s="33"/>
      <c r="BJ2" s="46" t="s">
        <v>64</v>
      </c>
      <c r="BK2" s="33"/>
      <c r="BL2" s="32" t="s">
        <v>65</v>
      </c>
      <c r="BM2" s="36"/>
      <c r="BN2" s="36"/>
      <c r="BO2" s="36"/>
      <c r="BP2" s="33"/>
      <c r="BQ2" s="47" t="s">
        <v>66</v>
      </c>
      <c r="BR2" s="36" t="s">
        <v>194</v>
      </c>
      <c r="BS2" s="36"/>
      <c r="BT2" s="36"/>
      <c r="BU2" s="36"/>
      <c r="BV2" s="36"/>
      <c r="BW2" s="36"/>
      <c r="BX2" s="36"/>
      <c r="BY2" s="36"/>
      <c r="BZ2" s="36"/>
      <c r="CA2" s="36"/>
      <c r="CB2" s="33"/>
      <c r="CC2" s="49" t="s">
        <v>67</v>
      </c>
      <c r="CD2" s="50"/>
      <c r="CE2" s="50"/>
      <c r="CF2" s="36"/>
      <c r="CG2" s="36"/>
      <c r="CH2" s="36"/>
      <c r="CI2" s="36"/>
      <c r="CJ2" s="33"/>
      <c r="CK2" s="32" t="s">
        <v>68</v>
      </c>
      <c r="CL2" s="33"/>
    </row>
    <row r="3" spans="1:90" s="9" customFormat="1" ht="37.950000000000003" customHeight="1" x14ac:dyDescent="0.25">
      <c r="A3" s="32" t="s">
        <v>69</v>
      </c>
      <c r="B3" s="36"/>
      <c r="C3" s="36"/>
      <c r="D3" s="33"/>
      <c r="E3" s="32">
        <v>6</v>
      </c>
      <c r="F3" s="36"/>
      <c r="G3" s="33"/>
      <c r="H3" s="12"/>
      <c r="I3" s="34"/>
      <c r="J3" s="40"/>
      <c r="K3" s="40"/>
      <c r="L3" s="40"/>
      <c r="M3" s="40"/>
      <c r="N3" s="40"/>
      <c r="O3" s="40"/>
      <c r="P3" s="40"/>
      <c r="Q3" s="40"/>
      <c r="R3" s="40"/>
      <c r="S3" s="40"/>
      <c r="T3" s="35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4"/>
      <c r="AJ3" s="56"/>
      <c r="AK3" s="57"/>
      <c r="AL3" s="55"/>
      <c r="AM3" s="56"/>
      <c r="AN3" s="56"/>
      <c r="AO3" s="56"/>
      <c r="AP3" s="56"/>
      <c r="AQ3" s="56"/>
      <c r="AR3" s="56"/>
      <c r="AS3" s="56"/>
      <c r="AT3" s="57"/>
      <c r="AU3" s="55"/>
      <c r="AV3" s="56"/>
      <c r="AW3" s="57"/>
      <c r="AX3" s="55"/>
      <c r="AY3" s="56"/>
      <c r="AZ3" s="56"/>
      <c r="BA3" s="56"/>
      <c r="BB3" s="57"/>
      <c r="BC3" s="55"/>
      <c r="BD3" s="57"/>
      <c r="BE3" s="59"/>
      <c r="BF3" s="34"/>
      <c r="BG3" s="35"/>
      <c r="BH3" s="34"/>
      <c r="BI3" s="35"/>
      <c r="BJ3" s="34"/>
      <c r="BK3" s="35"/>
      <c r="BL3" s="34"/>
      <c r="BM3" s="40"/>
      <c r="BN3" s="40"/>
      <c r="BO3" s="40"/>
      <c r="BP3" s="35"/>
      <c r="BQ3" s="48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35"/>
      <c r="CC3" s="51"/>
      <c r="CD3" s="52"/>
      <c r="CE3" s="52"/>
      <c r="CF3" s="40"/>
      <c r="CG3" s="40"/>
      <c r="CH3" s="40"/>
      <c r="CI3" s="40"/>
      <c r="CJ3" s="35"/>
      <c r="CK3" s="34"/>
      <c r="CL3" s="35"/>
    </row>
    <row r="4" spans="1:90" s="9" customFormat="1" ht="37.950000000000003" customHeight="1" x14ac:dyDescent="0.25">
      <c r="A4" s="37"/>
      <c r="B4" s="38"/>
      <c r="C4" s="38"/>
      <c r="D4" s="39"/>
      <c r="E4" s="37"/>
      <c r="F4" s="38"/>
      <c r="G4" s="39"/>
      <c r="H4" s="13" t="s">
        <v>70</v>
      </c>
      <c r="I4" s="12"/>
      <c r="J4" s="12" t="s">
        <v>70</v>
      </c>
      <c r="K4" s="12" t="s">
        <v>70</v>
      </c>
      <c r="L4" s="12" t="s">
        <v>70</v>
      </c>
      <c r="M4" s="12" t="s">
        <v>70</v>
      </c>
      <c r="N4" s="12" t="s">
        <v>70</v>
      </c>
      <c r="O4" s="12" t="s">
        <v>70</v>
      </c>
      <c r="P4" s="12" t="s">
        <v>70</v>
      </c>
      <c r="Q4" s="12" t="s">
        <v>70</v>
      </c>
      <c r="R4" s="12" t="s">
        <v>70</v>
      </c>
      <c r="S4" s="12" t="s">
        <v>70</v>
      </c>
      <c r="T4" s="12" t="s">
        <v>70</v>
      </c>
      <c r="U4" s="12"/>
      <c r="V4" s="12" t="s">
        <v>70</v>
      </c>
      <c r="W4" s="12" t="s">
        <v>70</v>
      </c>
      <c r="X4" s="12" t="s">
        <v>70</v>
      </c>
      <c r="Y4" s="12" t="s">
        <v>70</v>
      </c>
      <c r="Z4" s="12" t="s">
        <v>70</v>
      </c>
      <c r="AA4" s="12"/>
      <c r="AB4" s="12" t="s">
        <v>70</v>
      </c>
      <c r="AC4" s="12" t="s">
        <v>70</v>
      </c>
      <c r="AD4" s="12" t="s">
        <v>70</v>
      </c>
      <c r="AE4" s="12" t="s">
        <v>70</v>
      </c>
      <c r="AF4" s="12" t="s">
        <v>70</v>
      </c>
      <c r="AG4" s="12" t="s">
        <v>70</v>
      </c>
      <c r="AH4" s="12" t="s">
        <v>70</v>
      </c>
      <c r="AI4" s="14" t="s">
        <v>70</v>
      </c>
      <c r="AJ4" s="12" t="s">
        <v>70</v>
      </c>
      <c r="AK4" s="12" t="s">
        <v>70</v>
      </c>
      <c r="AL4" s="12" t="s">
        <v>70</v>
      </c>
      <c r="AM4" s="12" t="s">
        <v>70</v>
      </c>
      <c r="AN4" s="12" t="s">
        <v>70</v>
      </c>
      <c r="AO4" s="12"/>
      <c r="AP4" s="12" t="s">
        <v>70</v>
      </c>
      <c r="AQ4" s="12" t="s">
        <v>70</v>
      </c>
      <c r="AR4" s="12" t="s">
        <v>70</v>
      </c>
      <c r="AS4" s="12" t="s">
        <v>70</v>
      </c>
      <c r="AT4" s="12" t="s">
        <v>70</v>
      </c>
      <c r="AU4" s="12" t="s">
        <v>70</v>
      </c>
      <c r="AV4" s="12" t="s">
        <v>70</v>
      </c>
      <c r="AW4" s="12" t="s">
        <v>70</v>
      </c>
      <c r="AX4" s="12" t="s">
        <v>70</v>
      </c>
      <c r="AY4" s="12" t="s">
        <v>70</v>
      </c>
      <c r="AZ4" s="12" t="s">
        <v>70</v>
      </c>
      <c r="BA4" s="12" t="s">
        <v>70</v>
      </c>
      <c r="BB4" s="12" t="s">
        <v>70</v>
      </c>
      <c r="BC4" s="12" t="s">
        <v>70</v>
      </c>
      <c r="BD4" s="12"/>
      <c r="BE4" s="12" t="s">
        <v>70</v>
      </c>
      <c r="BF4" s="12" t="s">
        <v>70</v>
      </c>
      <c r="BG4" s="12"/>
      <c r="BH4" s="12" t="s">
        <v>71</v>
      </c>
      <c r="BI4" s="12" t="s">
        <v>71</v>
      </c>
      <c r="BJ4" s="12" t="s">
        <v>71</v>
      </c>
      <c r="BK4" s="12"/>
      <c r="BL4" s="12"/>
      <c r="BM4" s="12" t="s">
        <v>71</v>
      </c>
      <c r="BN4" s="12" t="s">
        <v>71</v>
      </c>
      <c r="BO4" s="12" t="s">
        <v>71</v>
      </c>
      <c r="BP4" s="12" t="s">
        <v>71</v>
      </c>
      <c r="BQ4" s="15" t="s">
        <v>71</v>
      </c>
      <c r="BR4" s="12"/>
      <c r="BS4" s="12" t="s">
        <v>71</v>
      </c>
      <c r="BT4" s="12"/>
      <c r="BU4" s="12"/>
      <c r="BV4" s="12" t="s">
        <v>71</v>
      </c>
      <c r="BW4" s="12" t="s">
        <v>71</v>
      </c>
      <c r="BX4" s="12" t="s">
        <v>71</v>
      </c>
      <c r="BY4" s="12" t="s">
        <v>71</v>
      </c>
      <c r="BZ4" s="12" t="s">
        <v>71</v>
      </c>
      <c r="CA4" s="12" t="s">
        <v>71</v>
      </c>
      <c r="CB4" s="12" t="s">
        <v>71</v>
      </c>
      <c r="CC4" s="15" t="s">
        <v>71</v>
      </c>
      <c r="CD4" s="15"/>
      <c r="CE4" s="15"/>
      <c r="CF4" s="12" t="s">
        <v>71</v>
      </c>
      <c r="CG4" s="12" t="s">
        <v>71</v>
      </c>
      <c r="CH4" s="12" t="s">
        <v>71</v>
      </c>
      <c r="CI4" s="12" t="s">
        <v>71</v>
      </c>
      <c r="CJ4" s="12" t="s">
        <v>71</v>
      </c>
      <c r="CK4" s="12" t="s">
        <v>71</v>
      </c>
      <c r="CL4" s="12" t="s">
        <v>71</v>
      </c>
    </row>
    <row r="5" spans="1:90" s="9" customFormat="1" ht="37.950000000000003" customHeight="1" x14ac:dyDescent="0.25">
      <c r="A5" s="34" t="s">
        <v>72</v>
      </c>
      <c r="B5" s="40"/>
      <c r="C5" s="40"/>
      <c r="D5" s="40"/>
      <c r="E5" s="40"/>
      <c r="F5" s="40"/>
      <c r="G5" s="40"/>
      <c r="H5" s="35"/>
      <c r="I5" s="12"/>
      <c r="J5" s="12" t="s">
        <v>73</v>
      </c>
      <c r="K5" s="12" t="s">
        <v>74</v>
      </c>
      <c r="L5" s="12"/>
      <c r="M5" s="12" t="s">
        <v>75</v>
      </c>
      <c r="N5" s="12"/>
      <c r="O5" s="12"/>
      <c r="P5" s="12" t="s">
        <v>76</v>
      </c>
      <c r="Q5" s="12" t="s">
        <v>77</v>
      </c>
      <c r="R5" s="12"/>
      <c r="S5" s="12"/>
      <c r="T5" s="12"/>
      <c r="U5" s="12"/>
      <c r="V5" s="12" t="s">
        <v>78</v>
      </c>
      <c r="W5" s="12" t="s">
        <v>74</v>
      </c>
      <c r="X5" s="12"/>
      <c r="Y5" s="12" t="s">
        <v>75</v>
      </c>
      <c r="Z5" s="12"/>
      <c r="AA5" s="12"/>
      <c r="AB5" s="12" t="s">
        <v>76</v>
      </c>
      <c r="AC5" s="12" t="s">
        <v>79</v>
      </c>
      <c r="AD5" s="12"/>
      <c r="AE5" s="12"/>
      <c r="AF5" s="12"/>
      <c r="AG5" s="12"/>
      <c r="AH5" s="12"/>
      <c r="AI5" s="16" t="s">
        <v>43</v>
      </c>
      <c r="AJ5" s="12" t="s">
        <v>80</v>
      </c>
      <c r="AK5" s="12" t="s">
        <v>81</v>
      </c>
      <c r="AL5" s="12"/>
      <c r="AM5" s="12"/>
      <c r="AN5" s="12"/>
      <c r="AO5" s="12"/>
      <c r="AP5" s="12" t="s">
        <v>82</v>
      </c>
      <c r="AQ5" s="12"/>
      <c r="AR5" s="12"/>
      <c r="AS5" s="12"/>
      <c r="AT5" s="12"/>
      <c r="AU5" s="41" t="s">
        <v>83</v>
      </c>
      <c r="AV5" s="42"/>
      <c r="AW5" s="43"/>
      <c r="AX5" s="12"/>
      <c r="AY5" s="12"/>
      <c r="AZ5" s="41" t="s">
        <v>83</v>
      </c>
      <c r="BA5" s="42"/>
      <c r="BB5" s="43"/>
      <c r="BC5" s="41" t="s">
        <v>83</v>
      </c>
      <c r="BD5" s="43"/>
      <c r="BE5" s="12" t="s">
        <v>84</v>
      </c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5"/>
      <c r="BR5" s="44" t="s">
        <v>85</v>
      </c>
      <c r="BS5" s="44"/>
      <c r="BT5" s="45" t="s">
        <v>86</v>
      </c>
      <c r="BU5" s="45"/>
      <c r="BV5" s="12"/>
      <c r="BW5" s="12"/>
      <c r="BX5" s="12"/>
      <c r="BY5" s="12"/>
      <c r="BZ5" s="12"/>
      <c r="CA5" s="12"/>
      <c r="CB5" s="12"/>
      <c r="CC5" s="15"/>
      <c r="CD5" s="15"/>
      <c r="CE5" s="15"/>
      <c r="CF5" s="12"/>
      <c r="CG5" s="12"/>
      <c r="CH5" s="12"/>
      <c r="CI5" s="12"/>
      <c r="CJ5" s="12"/>
      <c r="CK5" s="12"/>
      <c r="CL5" s="12"/>
    </row>
    <row r="6" spans="1:90" s="23" customFormat="1" ht="114" customHeight="1" x14ac:dyDescent="0.25">
      <c r="A6" s="17" t="s">
        <v>87</v>
      </c>
      <c r="B6" s="17" t="s">
        <v>88</v>
      </c>
      <c r="C6" s="17" t="s">
        <v>89</v>
      </c>
      <c r="D6" s="17" t="s">
        <v>90</v>
      </c>
      <c r="E6" s="17" t="s">
        <v>91</v>
      </c>
      <c r="F6" s="17" t="s">
        <v>92</v>
      </c>
      <c r="G6" s="17" t="s">
        <v>93</v>
      </c>
      <c r="H6" s="17"/>
      <c r="I6" s="18" t="s">
        <v>94</v>
      </c>
      <c r="J6" s="18" t="s">
        <v>95</v>
      </c>
      <c r="K6" s="18" t="s">
        <v>96</v>
      </c>
      <c r="L6" s="18" t="s">
        <v>97</v>
      </c>
      <c r="M6" s="18" t="s">
        <v>98</v>
      </c>
      <c r="N6" s="18" t="s">
        <v>99</v>
      </c>
      <c r="O6" s="18" t="s">
        <v>100</v>
      </c>
      <c r="P6" s="18" t="s">
        <v>101</v>
      </c>
      <c r="Q6" s="18" t="s">
        <v>168</v>
      </c>
      <c r="R6" s="18" t="s">
        <v>170</v>
      </c>
      <c r="S6" s="18" t="s">
        <v>172</v>
      </c>
      <c r="T6" s="18" t="s">
        <v>9</v>
      </c>
      <c r="U6" s="18" t="s">
        <v>105</v>
      </c>
      <c r="V6" s="18" t="s">
        <v>106</v>
      </c>
      <c r="W6" s="18" t="s">
        <v>96</v>
      </c>
      <c r="X6" s="18" t="s">
        <v>97</v>
      </c>
      <c r="Y6" s="18" t="s">
        <v>98</v>
      </c>
      <c r="Z6" s="18" t="s">
        <v>99</v>
      </c>
      <c r="AA6" s="18" t="s">
        <v>100</v>
      </c>
      <c r="AB6" s="18" t="s">
        <v>101</v>
      </c>
      <c r="AC6" s="18" t="s">
        <v>102</v>
      </c>
      <c r="AD6" s="18" t="s">
        <v>103</v>
      </c>
      <c r="AE6" s="18" t="s">
        <v>104</v>
      </c>
      <c r="AF6" s="18" t="s">
        <v>9</v>
      </c>
      <c r="AG6" s="19" t="s">
        <v>107</v>
      </c>
      <c r="AH6" s="19" t="s">
        <v>108</v>
      </c>
      <c r="AI6" s="20" t="s">
        <v>20</v>
      </c>
      <c r="AJ6" s="19" t="s">
        <v>21</v>
      </c>
      <c r="AK6" s="19" t="s">
        <v>109</v>
      </c>
      <c r="AL6" s="18" t="s">
        <v>110</v>
      </c>
      <c r="AM6" s="18" t="s">
        <v>111</v>
      </c>
      <c r="AN6" s="18" t="s">
        <v>112</v>
      </c>
      <c r="AO6" s="18" t="s">
        <v>113</v>
      </c>
      <c r="AP6" s="18" t="s">
        <v>114</v>
      </c>
      <c r="AQ6" s="18" t="s">
        <v>115</v>
      </c>
      <c r="AR6" s="18" t="s">
        <v>116</v>
      </c>
      <c r="AS6" s="18" t="s">
        <v>117</v>
      </c>
      <c r="AT6" s="18" t="s">
        <v>118</v>
      </c>
      <c r="AU6" s="17" t="s">
        <v>119</v>
      </c>
      <c r="AV6" s="19" t="s">
        <v>120</v>
      </c>
      <c r="AW6" s="17" t="s">
        <v>121</v>
      </c>
      <c r="AX6" s="19" t="s">
        <v>122</v>
      </c>
      <c r="AY6" s="19" t="s">
        <v>123</v>
      </c>
      <c r="AZ6" s="19" t="s">
        <v>124</v>
      </c>
      <c r="BA6" s="17" t="s">
        <v>125</v>
      </c>
      <c r="BB6" s="17" t="s">
        <v>126</v>
      </c>
      <c r="BC6" s="17" t="s">
        <v>23</v>
      </c>
      <c r="BD6" s="17" t="s">
        <v>127</v>
      </c>
      <c r="BE6" s="17" t="s">
        <v>128</v>
      </c>
      <c r="BF6" s="17" t="s">
        <v>129</v>
      </c>
      <c r="BG6" s="17" t="s">
        <v>130</v>
      </c>
      <c r="BH6" s="17" t="s">
        <v>131</v>
      </c>
      <c r="BI6" s="17" t="s">
        <v>132</v>
      </c>
      <c r="BJ6" s="17" t="s">
        <v>133</v>
      </c>
      <c r="BK6" s="17" t="s">
        <v>134</v>
      </c>
      <c r="BL6" s="17" t="s">
        <v>135</v>
      </c>
      <c r="BM6" s="17" t="s">
        <v>136</v>
      </c>
      <c r="BN6" s="17" t="s">
        <v>137</v>
      </c>
      <c r="BO6" s="17" t="s">
        <v>138</v>
      </c>
      <c r="BP6" s="17" t="s">
        <v>139</v>
      </c>
      <c r="BQ6" s="21" t="s">
        <v>66</v>
      </c>
      <c r="BR6" s="22" t="s">
        <v>140</v>
      </c>
      <c r="BS6" s="22" t="s">
        <v>141</v>
      </c>
      <c r="BT6" s="22" t="s">
        <v>140</v>
      </c>
      <c r="BU6" s="22" t="s">
        <v>141</v>
      </c>
      <c r="BV6" s="17" t="s">
        <v>142</v>
      </c>
      <c r="BW6" s="17" t="s">
        <v>143</v>
      </c>
      <c r="BX6" s="17" t="s">
        <v>144</v>
      </c>
      <c r="BY6" s="17" t="s">
        <v>145</v>
      </c>
      <c r="BZ6" s="17" t="s">
        <v>146</v>
      </c>
      <c r="CA6" s="17" t="s">
        <v>147</v>
      </c>
      <c r="CB6" s="17" t="s">
        <v>148</v>
      </c>
      <c r="CC6" s="21" t="s">
        <v>67</v>
      </c>
      <c r="CD6" s="21" t="s">
        <v>149</v>
      </c>
      <c r="CE6" s="21" t="s">
        <v>150</v>
      </c>
      <c r="CF6" s="17" t="s">
        <v>151</v>
      </c>
      <c r="CG6" s="17" t="s">
        <v>152</v>
      </c>
      <c r="CH6" s="17" t="s">
        <v>153</v>
      </c>
      <c r="CI6" s="17" t="s">
        <v>154</v>
      </c>
      <c r="CJ6" s="17" t="s">
        <v>155</v>
      </c>
      <c r="CK6" s="17" t="s">
        <v>68</v>
      </c>
      <c r="CL6" s="17" t="s">
        <v>156</v>
      </c>
    </row>
    <row r="7" spans="1:90" ht="115.2" x14ac:dyDescent="0.25">
      <c r="C7" t="s">
        <v>159</v>
      </c>
      <c r="D7" t="s">
        <v>158</v>
      </c>
      <c r="E7" t="s">
        <v>158</v>
      </c>
      <c r="F7" t="s">
        <v>157</v>
      </c>
      <c r="G7" t="s">
        <v>160</v>
      </c>
      <c r="I7" s="24" t="s">
        <v>175</v>
      </c>
      <c r="J7" s="24" t="s">
        <v>161</v>
      </c>
      <c r="K7" s="24" t="s">
        <v>162</v>
      </c>
      <c r="L7" s="24" t="s">
        <v>163</v>
      </c>
      <c r="M7" s="24" t="s">
        <v>164</v>
      </c>
      <c r="N7" s="24" t="s">
        <v>165</v>
      </c>
      <c r="O7" s="24" t="s">
        <v>166</v>
      </c>
      <c r="P7" s="24" t="s">
        <v>167</v>
      </c>
      <c r="Q7" s="24" t="s">
        <v>169</v>
      </c>
      <c r="R7" s="24" t="s">
        <v>171</v>
      </c>
      <c r="S7" s="24" t="s">
        <v>173</v>
      </c>
      <c r="T7" s="24" t="s">
        <v>174</v>
      </c>
      <c r="U7" s="27" t="s">
        <v>175</v>
      </c>
      <c r="V7" s="27" t="s">
        <v>161</v>
      </c>
      <c r="W7" s="27" t="s">
        <v>162</v>
      </c>
      <c r="X7" s="27" t="s">
        <v>163</v>
      </c>
      <c r="Y7" s="27" t="s">
        <v>164</v>
      </c>
      <c r="Z7" s="27" t="s">
        <v>165</v>
      </c>
      <c r="AA7" s="27" t="s">
        <v>166</v>
      </c>
      <c r="AB7" s="27" t="s">
        <v>167</v>
      </c>
      <c r="AC7" s="27" t="s">
        <v>169</v>
      </c>
      <c r="AD7" s="27" t="s">
        <v>171</v>
      </c>
      <c r="AE7" s="27" t="s">
        <v>173</v>
      </c>
      <c r="AF7" s="27" t="s">
        <v>174</v>
      </c>
      <c r="AG7" s="28" t="s">
        <v>176</v>
      </c>
      <c r="AH7" s="28" t="s">
        <v>176</v>
      </c>
      <c r="AI7" s="27" t="s">
        <v>178</v>
      </c>
      <c r="AJ7" s="30" t="s">
        <v>180</v>
      </c>
      <c r="AK7" s="29" t="s">
        <v>181</v>
      </c>
      <c r="AL7" s="31" t="s">
        <v>182</v>
      </c>
      <c r="AM7" s="31" t="s">
        <v>182</v>
      </c>
      <c r="AN7" s="31" t="s">
        <v>182</v>
      </c>
      <c r="AO7" s="31" t="s">
        <v>182</v>
      </c>
      <c r="AP7" s="31" t="s">
        <v>182</v>
      </c>
      <c r="AQ7" s="31" t="s">
        <v>182</v>
      </c>
      <c r="AR7" s="31" t="s">
        <v>182</v>
      </c>
      <c r="AS7" s="31" t="s">
        <v>182</v>
      </c>
      <c r="AT7" s="31" t="s">
        <v>182</v>
      </c>
      <c r="AU7" s="26" t="s">
        <v>183</v>
      </c>
      <c r="AV7" s="26" t="s">
        <v>184</v>
      </c>
      <c r="AW7" s="26" t="s">
        <v>176</v>
      </c>
      <c r="AX7" s="25" t="s">
        <v>185</v>
      </c>
      <c r="AY7" s="25" t="s">
        <v>186</v>
      </c>
      <c r="AZ7" s="25" t="s">
        <v>187</v>
      </c>
      <c r="BA7" s="25" t="s">
        <v>186</v>
      </c>
      <c r="BB7" s="25" t="s">
        <v>186</v>
      </c>
      <c r="BC7" s="26" t="s">
        <v>188</v>
      </c>
      <c r="BD7" s="26" t="s">
        <v>189</v>
      </c>
      <c r="BE7" s="12" t="s">
        <v>186</v>
      </c>
      <c r="BF7" t="s">
        <v>190</v>
      </c>
      <c r="BG7" t="s">
        <v>191</v>
      </c>
      <c r="BH7" t="s">
        <v>192</v>
      </c>
      <c r="BI7" t="s">
        <v>186</v>
      </c>
      <c r="BJ7" t="s">
        <v>186</v>
      </c>
      <c r="BK7" t="s">
        <v>186</v>
      </c>
      <c r="BL7" t="s">
        <v>186</v>
      </c>
      <c r="BM7" t="s">
        <v>186</v>
      </c>
      <c r="BN7" t="s">
        <v>186</v>
      </c>
      <c r="BO7" t="s">
        <v>186</v>
      </c>
      <c r="BP7" t="s">
        <v>186</v>
      </c>
      <c r="BQ7" s="4" t="s">
        <v>193</v>
      </c>
      <c r="BR7" s="4" t="s">
        <v>195</v>
      </c>
      <c r="BS7" s="4" t="s">
        <v>196</v>
      </c>
      <c r="BT7" s="4" t="s">
        <v>197</v>
      </c>
      <c r="BU7" s="4" t="s">
        <v>198</v>
      </c>
      <c r="BV7" s="4" t="s">
        <v>176</v>
      </c>
      <c r="BW7" s="25" t="s">
        <v>199</v>
      </c>
      <c r="BX7" s="4" t="s">
        <v>200</v>
      </c>
      <c r="BY7" s="4" t="s">
        <v>186</v>
      </c>
      <c r="BZ7" s="4" t="s">
        <v>186</v>
      </c>
      <c r="CA7" s="4" t="s">
        <v>186</v>
      </c>
      <c r="CB7" s="4" t="s">
        <v>186</v>
      </c>
      <c r="CC7" s="4" t="s">
        <v>201</v>
      </c>
      <c r="CD7" s="4" t="s">
        <v>202</v>
      </c>
      <c r="CE7" s="4" t="s">
        <v>203</v>
      </c>
      <c r="CF7" s="4" t="s">
        <v>186</v>
      </c>
      <c r="CG7" s="4" t="s">
        <v>186</v>
      </c>
      <c r="CH7" s="4" t="s">
        <v>186</v>
      </c>
      <c r="CI7" s="4" t="s">
        <v>186</v>
      </c>
      <c r="CJ7" s="4" t="s">
        <v>186</v>
      </c>
      <c r="CK7" s="4" t="s">
        <v>186</v>
      </c>
      <c r="CL7" s="4" t="s">
        <v>186</v>
      </c>
    </row>
  </sheetData>
  <mergeCells count="27">
    <mergeCell ref="AI2:AK3"/>
    <mergeCell ref="D1:P1"/>
    <mergeCell ref="B2:G2"/>
    <mergeCell ref="I2:T3"/>
    <mergeCell ref="U2:AF3"/>
    <mergeCell ref="AG2:AH3"/>
    <mergeCell ref="AU2:AW3"/>
    <mergeCell ref="AX2:BB3"/>
    <mergeCell ref="BC2:BD3"/>
    <mergeCell ref="BE2:BE3"/>
    <mergeCell ref="BF2:BG3"/>
    <mergeCell ref="CK2:CL3"/>
    <mergeCell ref="A3:D4"/>
    <mergeCell ref="E3:G4"/>
    <mergeCell ref="A5:H5"/>
    <mergeCell ref="AU5:AW5"/>
    <mergeCell ref="AZ5:BB5"/>
    <mergeCell ref="BC5:BD5"/>
    <mergeCell ref="BR5:BS5"/>
    <mergeCell ref="BT5:BU5"/>
    <mergeCell ref="BH2:BI3"/>
    <mergeCell ref="BJ2:BK3"/>
    <mergeCell ref="BL2:BP3"/>
    <mergeCell ref="BQ2:BQ3"/>
    <mergeCell ref="BR2:CB3"/>
    <mergeCell ref="CC2:CJ3"/>
    <mergeCell ref="AL2:AT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</vt:lpstr>
      <vt:lpstr>过程</vt:lpstr>
      <vt:lpstr>财务统计表字段分析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2019-11-20T06:17:14Z</dcterms:modified>
</cp:coreProperties>
</file>