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<sst xmlns="http://schemas.openxmlformats.org/spreadsheetml/2006/main" count="37" uniqueCount="31">
  <si>
    <t>目前</t>
  </si>
  <si>
    <t>头程费用</t>
  </si>
  <si>
    <t>！=sku重量*0.07</t>
  </si>
  <si>
    <t>数据存在产品sku</t>
  </si>
  <si>
    <t>改进后</t>
  </si>
  <si>
    <t>重量信息 存在 产品sku</t>
  </si>
  <si>
    <t>头程费用每月变动存储</t>
  </si>
  <si>
    <t>计算逻辑是</t>
  </si>
  <si>
    <t>期初设置一个头程标准  ==重量*价格系数   如果价格为45元/kg ,系数为0.45</t>
  </si>
  <si>
    <t>然后通过期初FBA库存数量 算出单个sku 的 总头程 =数量*重量*系数  例如1000pcs * 200g *0.045</t>
  </si>
  <si>
    <t>每月需要 导入的一份数据是 当月 发送的 店铺sku 明细和 对应的 价格系数 （这部分数据在后续系统完善中可以直接调取利用装箱单方式出库的 数据数量，仅需要完善对应每次出货的 价格系数，写到 对应的内部单号上获取</t>
  </si>
  <si>
    <t>最终财务报表核算，</t>
  </si>
  <si>
    <t>期初的库存头程价值 加上当月发fba 的头程价值     算出来 期初和当月发出的平均头程成本 作为这个sku 当月的财务核算头程成本</t>
  </si>
  <si>
    <t>当月的财务核算头程成本   和月底的 fba 数量 相乘 算出次月的 fba头程合计成本   作为下个月的 期初数据，一次类推</t>
  </si>
  <si>
    <t>例</t>
  </si>
  <si>
    <t xml:space="preserve">店铺sku </t>
  </si>
  <si>
    <t>UH176-L-Black</t>
  </si>
  <si>
    <t>6月初</t>
  </si>
  <si>
    <t>6月中发送 不同批次价格系数不同</t>
  </si>
  <si>
    <t>数量</t>
  </si>
  <si>
    <t>重量</t>
  </si>
  <si>
    <t>价格系数</t>
  </si>
  <si>
    <t>总头程成本</t>
  </si>
  <si>
    <t>合计</t>
  </si>
  <si>
    <t xml:space="preserve">这所有 一批 </t>
  </si>
  <si>
    <t>合计 1600件</t>
  </si>
  <si>
    <t>单件 头程成本</t>
  </si>
  <si>
    <t>.= 11250+8125  / 1600</t>
  </si>
  <si>
    <t>元</t>
  </si>
  <si>
    <t>那么当月销售的 头程成本就是 12.1 元</t>
  </si>
  <si>
    <t>同时 12.1元/250g  0.0484作为下个月的 期初价格系数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</si>
</sst>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17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6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12" borderId="2" applyNumberFormat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0" fillId="20" borderId="6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abSelected="1" topLeftCell="A15" workbookViewId="0">
      <selection activeCell="I33" sqref="I33"/>
    </sheetView>
  </sheetViews>
  <sheetFormatPr defaultColWidth="9" defaultRowHeight="13.5" outlineLevelCol="5"/>
  <cols>
    <col min="3" max="3" width="16.625" customWidth="1"/>
    <col min="5" max="5" width="14.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4" spans="1:2">
      <c r="A4" t="s">
        <v>4</v>
      </c>
      <c r="B4" t="s">
        <v>5</v>
      </c>
    </row>
    <row r="7" spans="1:1">
      <c r="A7" t="s">
        <v>6</v>
      </c>
    </row>
    <row r="9" spans="1:1">
      <c r="A9" t="s">
        <v>7</v>
      </c>
    </row>
    <row r="10" spans="1:1">
      <c r="A10" t="s">
        <v>8</v>
      </c>
    </row>
    <row r="12" spans="1:1">
      <c r="A12" t="s">
        <v>9</v>
      </c>
    </row>
    <row r="14" spans="1:1">
      <c r="A14" t="s">
        <v>10</v>
      </c>
    </row>
    <row r="17" spans="1:1">
      <c r="A17" t="s">
        <v>11</v>
      </c>
    </row>
    <row r="20" spans="1:1">
      <c r="A20" t="s">
        <v>12</v>
      </c>
    </row>
    <row r="22" spans="1:1">
      <c r="A22" t="s">
        <v>13</v>
      </c>
    </row>
    <row r="26" spans="1:1">
      <c r="A26" t="s">
        <v>14</v>
      </c>
    </row>
    <row r="28" spans="1:2">
      <c r="A28" t="s">
        <v>15</v>
      </c>
      <c r="B28" t="s">
        <v>16</v>
      </c>
    </row>
    <row r="30" spans="2:5">
      <c r="B30" t="s">
        <v>17</v>
      </c>
      <c r="E30" t="s">
        <v>18</v>
      </c>
    </row>
    <row r="31" spans="2:6">
      <c r="B31" t="s">
        <v>19</v>
      </c>
      <c r="C31">
        <v>1000</v>
      </c>
      <c r="E31" t="s">
        <v>19</v>
      </c>
      <c r="F31">
        <v>100</v>
      </c>
    </row>
    <row r="32" spans="2:6">
      <c r="B32" t="s">
        <v>20</v>
      </c>
      <c r="C32">
        <v>250</v>
      </c>
      <c r="E32" t="s">
        <v>20</v>
      </c>
      <c r="F32">
        <v>250</v>
      </c>
    </row>
    <row r="33" spans="2:6">
      <c r="B33" t="s">
        <v>21</v>
      </c>
      <c r="C33">
        <v>0.045</v>
      </c>
      <c r="E33" t="s">
        <v>21</v>
      </c>
      <c r="F33">
        <v>0.05</v>
      </c>
    </row>
    <row r="35" spans="2:6">
      <c r="B35" t="s">
        <v>22</v>
      </c>
      <c r="C35">
        <f>C31*C32*C33</f>
        <v>11250</v>
      </c>
      <c r="E35" t="s">
        <v>19</v>
      </c>
      <c r="F35">
        <v>500</v>
      </c>
    </row>
    <row r="36" spans="5:6">
      <c r="E36" t="s">
        <v>20</v>
      </c>
      <c r="F36">
        <v>250</v>
      </c>
    </row>
    <row r="37" spans="5:6">
      <c r="E37" t="s">
        <v>21</v>
      </c>
      <c r="F37">
        <v>0.055</v>
      </c>
    </row>
    <row r="39" spans="5:6">
      <c r="E39" t="s">
        <v>23</v>
      </c>
      <c r="F39">
        <f>F31*F32*F33</f>
        <v>1250</v>
      </c>
    </row>
    <row r="40" spans="6:6">
      <c r="F40">
        <f>F35*F36*F37</f>
        <v>6875</v>
      </c>
    </row>
    <row r="41" spans="6:6">
      <c r="F41">
        <f>SUM(F39:F40)</f>
        <v>8125</v>
      </c>
    </row>
    <row r="45" spans="3:3">
      <c r="C45" t="s">
        <v>24</v>
      </c>
    </row>
    <row r="46" spans="3:3">
      <c r="C46" t="s">
        <v>25</v>
      </c>
    </row>
    <row r="47" spans="3:3">
      <c r="C47" t="s">
        <v>26</v>
      </c>
    </row>
    <row r="48" spans="3:3">
      <c r="C48" t="s">
        <v>27</v>
      </c>
    </row>
    <row r="49" spans="3:4">
      <c r="C49">
        <v>12.1</v>
      </c>
      <c r="D49" t="s">
        <v>28</v>
      </c>
    </row>
    <row r="51" spans="2:2">
      <c r="B51" t="s">
        <v>29</v>
      </c>
    </row>
    <row r="52" spans="2:2">
      <c r="B52" t="s">
        <v>30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刘浩君</dc:creator>
  <cp:lastModifiedBy>liu</cp:lastModifiedBy>
  <dcterms:created xsi:type="dcterms:W3CDTF">2020-07-21T14:51:00Z</dcterms:created>
  <dcterms:modified xsi:type="dcterms:W3CDTF">2020-07-21T15:13:06Z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