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code\github\ddt\doc\需求文件\进销存\"/>
    </mc:Choice>
  </mc:AlternateContent>
  <bookViews>
    <workbookView xWindow="0" yWindow="0" windowWidth="28800" windowHeight="12540" activeTab="4"/>
  </bookViews>
  <sheets>
    <sheet name="Sheet1" sheetId="1" r:id="rId1"/>
    <sheet name="20200713" sheetId="2" r:id="rId2"/>
    <sheet name="20200720" sheetId="3" r:id="rId3"/>
    <sheet name="20200727" sheetId="4" r:id="rId4"/>
    <sheet name="20200916" sheetId="5" r:id="rId5"/>
  </sheets>
  <calcPr calcId="152511"/>
</workbook>
</file>

<file path=xl/calcChain.xml><?xml version="1.0" encoding="utf-8"?>
<calcChain xmlns="http://schemas.openxmlformats.org/spreadsheetml/2006/main">
  <c r="F50" i="4" l="1"/>
  <c r="F49" i="4"/>
  <c r="F48" i="4"/>
  <c r="C44" i="4"/>
</calcChain>
</file>

<file path=xl/sharedStrings.xml><?xml version="1.0" encoding="utf-8"?>
<sst xmlns="http://schemas.openxmlformats.org/spreadsheetml/2006/main" count="443" uniqueCount="238">
  <si>
    <t>生产单</t>
  </si>
  <si>
    <t>通过导入店铺sku创建生产单</t>
  </si>
  <si>
    <t>暂时只做导入，后续做搜索sku 添加</t>
  </si>
  <si>
    <t>标签打印</t>
  </si>
  <si>
    <t>所有打印标签的地方 校验fnsku 格式是否正确 X0 货B0 开头 几位数字</t>
  </si>
  <si>
    <t>入库单</t>
  </si>
  <si>
    <t>入库单入库数量 列表中修改</t>
  </si>
  <si>
    <t>手动入库</t>
  </si>
  <si>
    <t>入库单入库和手动入库分开</t>
  </si>
  <si>
    <t>出库单</t>
  </si>
  <si>
    <t>出库单分发货出库和手工出库</t>
  </si>
  <si>
    <t>变更记录</t>
  </si>
  <si>
    <t>要有备注 对应的单号</t>
  </si>
  <si>
    <t>对应的出入库单号</t>
  </si>
  <si>
    <t>内部单号</t>
  </si>
  <si>
    <t>添加渠道</t>
  </si>
  <si>
    <t>渠道下拉</t>
  </si>
  <si>
    <t>发货记录</t>
  </si>
  <si>
    <t>添加发货记录 获取内部单号渠道号， 允许修改</t>
  </si>
  <si>
    <t>日期</t>
  </si>
  <si>
    <t>内部子单号</t>
  </si>
  <si>
    <t>FBAshipmentID</t>
  </si>
  <si>
    <t>转单号</t>
  </si>
  <si>
    <t>渠道</t>
  </si>
  <si>
    <t>A20200706009</t>
  </si>
  <si>
    <t>A20200706009-1</t>
  </si>
  <si>
    <t>FBA1264564654U0001</t>
  </si>
  <si>
    <t>1AZ456456456456</t>
  </si>
  <si>
    <t>友道UPS</t>
  </si>
  <si>
    <t>A20200706009-2</t>
  </si>
  <si>
    <t>FBA1264564654U0004</t>
  </si>
  <si>
    <t>A20200706009-3</t>
  </si>
  <si>
    <t>FBA1264564654U0005</t>
  </si>
  <si>
    <t>A20200706009-4</t>
  </si>
  <si>
    <t>FBA1264564654U0006</t>
  </si>
  <si>
    <t>A20200706010</t>
  </si>
  <si>
    <t>A20200706010-5</t>
  </si>
  <si>
    <t>FBA1264564654U0007</t>
  </si>
  <si>
    <t>A20200706010-6</t>
  </si>
  <si>
    <t>FBA1264564654U0008</t>
  </si>
  <si>
    <t>A20200706010-7</t>
  </si>
  <si>
    <t>FBA1264564654U0009</t>
  </si>
  <si>
    <t>A20200706010-8</t>
  </si>
  <si>
    <t>FBA1264564654U0010</t>
  </si>
  <si>
    <t>补货信息管理</t>
  </si>
  <si>
    <t>添加生产中的数量</t>
  </si>
  <si>
    <t>通过生产单 未入库的</t>
  </si>
  <si>
    <t>0=裁床数量/生产数量-已入库数量</t>
  </si>
  <si>
    <t>添加在途数量</t>
  </si>
  <si>
    <t>基于装箱单出库记录</t>
  </si>
  <si>
    <t>标记签收</t>
  </si>
  <si>
    <t>增加裁床数量</t>
  </si>
  <si>
    <t>通过主单号 导入转单号</t>
  </si>
  <si>
    <t>添加sku 允许 模糊查询，确认 加数量</t>
  </si>
  <si>
    <t>列表添加sku合计</t>
  </si>
  <si>
    <t>sku 列表可以直接修改数量</t>
  </si>
  <si>
    <t>盘点单</t>
  </si>
  <si>
    <t>通过导入fba装箱单生产出库单</t>
  </si>
  <si>
    <t>手动出库</t>
  </si>
  <si>
    <t>sku 模糊查询 填数量</t>
  </si>
  <si>
    <t>补货记录管理</t>
  </si>
  <si>
    <t>显示所有店铺</t>
  </si>
  <si>
    <t>发货流程</t>
  </si>
  <si>
    <t>生成发票 花 不结束</t>
  </si>
  <si>
    <t>fba装箱单导入</t>
  </si>
  <si>
    <t>1 生成入库单</t>
  </si>
  <si>
    <t>黄色为必要信息</t>
  </si>
  <si>
    <t>2 生成发票</t>
  </si>
  <si>
    <t>按照空运发票生成</t>
  </si>
  <si>
    <t>6176-黑-S</t>
  </si>
  <si>
    <t>库存</t>
  </si>
  <si>
    <t xml:space="preserve"> 产品sku 库存 +店铺sku 库存</t>
  </si>
  <si>
    <t>无用</t>
  </si>
  <si>
    <t>产品sku 总</t>
  </si>
  <si>
    <t xml:space="preserve">产品sku </t>
  </si>
  <si>
    <t>店铺sku1</t>
  </si>
  <si>
    <t>UH176-B-S</t>
  </si>
  <si>
    <t>手动入库 有一场</t>
  </si>
  <si>
    <t>店铺sku2</t>
  </si>
  <si>
    <t>HIO6176-B-S</t>
  </si>
  <si>
    <t>本店铺</t>
  </si>
  <si>
    <t>不等本店铺and类型是店铺</t>
  </si>
  <si>
    <t>类型是仓库</t>
  </si>
  <si>
    <t>店铺sku库存</t>
  </si>
  <si>
    <t>其他店铺库存</t>
  </si>
  <si>
    <t>仓库库存</t>
  </si>
  <si>
    <t>店铺</t>
  </si>
  <si>
    <t>店铺A</t>
  </si>
  <si>
    <t>a1</t>
  </si>
  <si>
    <t>AAAA</t>
  </si>
  <si>
    <t>店铺b</t>
  </si>
  <si>
    <t>a2</t>
  </si>
  <si>
    <t>可调拨</t>
  </si>
  <si>
    <t>店铺c</t>
  </si>
  <si>
    <t>a3</t>
  </si>
  <si>
    <t>仓库</t>
  </si>
  <si>
    <t>仓库1</t>
  </si>
  <si>
    <t>a4</t>
  </si>
  <si>
    <t>仓库2</t>
  </si>
  <si>
    <t>a5</t>
  </si>
  <si>
    <t xml:space="preserve">添加产品sku 是 自动为仓库添加店铺sku </t>
  </si>
  <si>
    <t xml:space="preserve">仓库的店铺sku = 仓库id+店铺sku </t>
  </si>
  <si>
    <t>仓库的店铺sku 的 FNSKU ASIN 不填或者默认 仓库的店铺sku</t>
  </si>
  <si>
    <t>可视化 补货功能</t>
  </si>
  <si>
    <t>货号</t>
  </si>
  <si>
    <t>S</t>
  </si>
  <si>
    <t>M</t>
  </si>
  <si>
    <t>L</t>
  </si>
  <si>
    <t>XL</t>
  </si>
  <si>
    <t>颜色</t>
  </si>
  <si>
    <t>黑</t>
  </si>
  <si>
    <t>白色</t>
  </si>
  <si>
    <t xml:space="preserve">可视化 调整 生成生产单  </t>
  </si>
  <si>
    <t xml:space="preserve">自动生成制单 </t>
  </si>
  <si>
    <t>入库后 库存变更无批号</t>
  </si>
  <si>
    <t>根据店铺sku 时间 查变更记录报错</t>
  </si>
  <si>
    <t>2XL</t>
  </si>
  <si>
    <t>粉色豹纹</t>
  </si>
  <si>
    <t>杏色豹纹</t>
  </si>
  <si>
    <t>黄色蛇皮</t>
  </si>
  <si>
    <t>白色蛇皮</t>
  </si>
  <si>
    <t>扎染紫蓝</t>
  </si>
  <si>
    <t>扎染粉黄</t>
  </si>
  <si>
    <t>品牌:</t>
  </si>
  <si>
    <t>订单日期：</t>
  </si>
  <si>
    <t>效果图</t>
  </si>
  <si>
    <t>货号:</t>
  </si>
  <si>
    <t>交货日期：</t>
  </si>
  <si>
    <t>面料</t>
  </si>
  <si>
    <t>面料编码</t>
  </si>
  <si>
    <t>名称或颜色</t>
  </si>
  <si>
    <t>克重</t>
  </si>
  <si>
    <t>幅宽</t>
  </si>
  <si>
    <t>供应商：</t>
  </si>
  <si>
    <t>条数</t>
  </si>
  <si>
    <t>颜色/比例</t>
  </si>
  <si>
    <t>XXL</t>
  </si>
  <si>
    <t>3XL</t>
  </si>
  <si>
    <t xml:space="preserve">富邦 牛奶丝 </t>
  </si>
  <si>
    <t>2#粉色豹纹</t>
  </si>
  <si>
    <t>配料</t>
  </si>
  <si>
    <t>用4862纸样做</t>
  </si>
  <si>
    <t>包装资料及吊牌</t>
  </si>
  <si>
    <t>尺码信息</t>
  </si>
  <si>
    <t>领标主唛</t>
  </si>
  <si>
    <t>无</t>
  </si>
  <si>
    <t xml:space="preserve">       规格</t>
  </si>
  <si>
    <t>部位</t>
  </si>
  <si>
    <t>公差</t>
  </si>
  <si>
    <t>测量方式</t>
  </si>
  <si>
    <t>吊牌</t>
  </si>
  <si>
    <t>腋底到腋底</t>
  </si>
  <si>
    <t>胸围</t>
  </si>
  <si>
    <t>±2</t>
  </si>
  <si>
    <t>侧缝到侧缝</t>
  </si>
  <si>
    <t>衣长</t>
  </si>
  <si>
    <t>包装袋</t>
  </si>
  <si>
    <t>带 Warning</t>
  </si>
  <si>
    <t>领最高点到下脚</t>
  </si>
  <si>
    <t>腰围</t>
  </si>
  <si>
    <t>袖高点到袖口</t>
  </si>
  <si>
    <t>臀围</t>
  </si>
  <si>
    <t>±1</t>
  </si>
  <si>
    <t>包装方式</t>
  </si>
  <si>
    <t>单件包装，单色单码十件一捆</t>
  </si>
  <si>
    <t>袖围</t>
  </si>
  <si>
    <t>左袖中点到右袖</t>
  </si>
  <si>
    <t>肩宽</t>
  </si>
  <si>
    <t>辅料</t>
  </si>
  <si>
    <t>规格</t>
  </si>
  <si>
    <t>单耗量</t>
  </si>
  <si>
    <t>用处</t>
  </si>
  <si>
    <t>洗水唛</t>
  </si>
  <si>
    <t>15% cotton 80%Polyester 5%Spandex</t>
  </si>
  <si>
    <t>下摆</t>
  </si>
  <si>
    <t>商标</t>
  </si>
  <si>
    <t>后领</t>
  </si>
  <si>
    <t>捆条耗量</t>
  </si>
  <si>
    <t>领圈</t>
  </si>
  <si>
    <t>扣子</t>
  </si>
  <si>
    <t>门筒</t>
  </si>
  <si>
    <t>拉链</t>
  </si>
  <si>
    <t>电脑绳</t>
  </si>
  <si>
    <t>花边</t>
  </si>
  <si>
    <t xml:space="preserve">生产注意事项：
</t>
  </si>
  <si>
    <t xml:space="preserve">一、不放吊牌                                                                                                                                                    </t>
  </si>
  <si>
    <t xml:space="preserve">              工艺说明：
</t>
  </si>
  <si>
    <t>一、面料外观无色差，无顺逆光，无阴阳色，无跳纱，无接头。成品整体自然平顺，无脏污、水渍、泛黄、极光等现象。
二、针距不小于每英寸11针，线路均匀平顺，整齐牢靠无浮线、跳线现象、面料拉伸极限不断线，冚车接头吻合，要用针线
三、尺寸请严格按照尺寸表操作，控制好尺寸公差范围。成品左右、长短、高低、宽窄都必须要对称。
四、洗水唛位置：衣身左侧下摆上量15cm处，裤子左侧腰下10cm                                                                                                             五、码数规格按我方提供的码数规格表制作（见订制尺码表）。以样衣为准(产前样为小码）验收大货。</t>
  </si>
  <si>
    <t>此工艺单需与标准样一起才生效</t>
  </si>
  <si>
    <t>审核：</t>
  </si>
  <si>
    <t>审批：</t>
  </si>
  <si>
    <t>初始化上个月头程费</t>
  </si>
  <si>
    <t>当月头程费=（月初头程费（上个月）*月初数量+sum(每次fba出库数量*当次系数*重量）/总数量</t>
  </si>
  <si>
    <t>月初数量</t>
  </si>
  <si>
    <t>财务列表中上个月的库存明细，如果没有就按0，并在备注中提醒</t>
  </si>
  <si>
    <t>fba出库数量</t>
  </si>
  <si>
    <t>出库表中已出库的fba出库数量</t>
  </si>
  <si>
    <t>计算财务报表时需要将当月头程费更新并记录历史记录</t>
  </si>
  <si>
    <t>添加店铺sku头程费管理，包含历史记录，有生成当月头程费按钮，生成锁定，锁定后才可以生成财务报表</t>
  </si>
  <si>
    <t>目前</t>
  </si>
  <si>
    <t>头程费用</t>
  </si>
  <si>
    <t>！=sku重量*0.07</t>
  </si>
  <si>
    <t>数据存在产品sku</t>
  </si>
  <si>
    <t>改进后</t>
  </si>
  <si>
    <t>重量信息 存在 产品sku</t>
  </si>
  <si>
    <t>头程费用每月变动存储</t>
  </si>
  <si>
    <t>计算逻辑是</t>
  </si>
  <si>
    <t>期初设置一个头程标准  ==重量*价格系数   如果价格为45元/kg ,系数为0.45</t>
  </si>
  <si>
    <t>然后通过期初FBA库存数量 算出单个sku 的 总头程 =数量*重量*系数  例如1000pcs * 200g *0.045</t>
  </si>
  <si>
    <t>每月需要 导入的一份数据是 当月 发送的 店铺sku 明细和 对应的 价格系数 （这部分数据在后续系统完善中可以直接调取利用装箱单方式出库的 数据数量，仅需要完善对应每次出货的 价格系数，写到 对应的内部单号上获取</t>
  </si>
  <si>
    <t>最终财务报表核算，</t>
  </si>
  <si>
    <t>期初的库存头程价值 加上当月发fba 的头程价值     算出来 期初和当月发出的平均头程成本 作为这个sku 当月的财务核算头程成本</t>
  </si>
  <si>
    <t>当月的财务核算头程成本   和月底的 fba 数量 相乘 算出次月的 fba头程合计成本   作为下个月的 期初数据，一次类推</t>
  </si>
  <si>
    <t>例</t>
  </si>
  <si>
    <t xml:space="preserve">店铺sku </t>
  </si>
  <si>
    <t>UH176-L-Black</t>
  </si>
  <si>
    <t>6月初</t>
  </si>
  <si>
    <t>6月中发送 不同批次价格系数不同</t>
  </si>
  <si>
    <t>数量</t>
  </si>
  <si>
    <t>重量</t>
  </si>
  <si>
    <t>价格系数</t>
  </si>
  <si>
    <t>总头程成本</t>
  </si>
  <si>
    <t>合计</t>
  </si>
  <si>
    <t xml:space="preserve">这所有 一批 </t>
  </si>
  <si>
    <t>合计 1600件</t>
  </si>
  <si>
    <t>单件 头程成本</t>
  </si>
  <si>
    <t>.= 11250+8125  / 1600</t>
  </si>
  <si>
    <t>元</t>
  </si>
  <si>
    <t>那么当月销售的 头程成本就是 12.1 元</t>
  </si>
  <si>
    <t>同时 12.1元/250g  0.0484作为下个月的 期初价格系数</t>
  </si>
  <si>
    <t>sku</t>
  </si>
  <si>
    <t>店铺sku销售统计</t>
  </si>
  <si>
    <t>权限</t>
  </si>
  <si>
    <t>增加菜单功能权限控制，角色可以选择菜单和权限</t>
  </si>
  <si>
    <t>所有店铺下拉都限制当前用户店铺</t>
  </si>
  <si>
    <t>工厂生产单</t>
  </si>
  <si>
    <t>生成补货单-生成补货记录和工厂生产单-调整工厂生产单生产数量-确认后可以下载数据并自动生成生产单</t>
  </si>
  <si>
    <r>
      <rPr>
        <sz val="11"/>
        <color rgb="FFFF0000"/>
        <rFont val="等线"/>
        <family val="3"/>
        <charset val="134"/>
        <scheme val="minor"/>
      </rPr>
      <t>新增父sku销售统计
统计表也增加父sku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统计图统计销量和平均价格两个维度 两条线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</si>
</sst>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00000"/>
  </numFmts>
  <fonts count="31">
    <font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20"/>
      <color theme="0"/>
      <name val="微软雅黑"/>
      <family val="2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等线"/>
      <charset val="134"/>
      <scheme val="minor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b/>
      <sz val="14"/>
      <name val="宋体"/>
      <charset val="134"/>
    </font>
    <font>
      <b/>
      <sz val="24"/>
      <color rgb="FFFF0000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8"/>
      <name val="宋体"/>
      <charset val="134"/>
    </font>
    <font>
      <sz val="11"/>
      <name val="宋体"/>
      <charset val="134"/>
    </font>
    <font>
      <b/>
      <sz val="12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8"/>
      <color rgb="FF000000"/>
      <name val="宋体"/>
      <charset val="134"/>
    </font>
    <font>
      <b/>
      <sz val="14"/>
      <color rgb="FF000000"/>
      <name val="宋体"/>
      <charset val="134"/>
    </font>
    <font>
      <sz val="14"/>
      <name val="宋体"/>
      <charset val="134"/>
    </font>
    <font>
      <b/>
      <sz val="12"/>
      <name val="Times New Roman"/>
      <family val="1"/>
    </font>
    <font>
      <b/>
      <sz val="11"/>
      <color theme="1"/>
      <name val="等线"/>
      <charset val="134"/>
      <scheme val="minor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4"/>
      <name val="Times New Roman"/>
      <family val="1"/>
    </font>
    <font>
      <b/>
      <sz val="14"/>
      <color indexed="10"/>
      <name val="宋体"/>
      <charset val="134"/>
    </font>
    <font>
      <sz val="14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36">
    <xf numFmtId="0" fontId="0" fillId="0" borderId="0" xfId="0"/>
    <xf numFmtId="0" fontId="0" fillId="2" borderId="0" xfId="0" applyFill="1"/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vertical="center" textRotation="255"/>
    </xf>
    <xf numFmtId="49" fontId="13" fillId="0" borderId="1" xfId="0" applyNumberFormat="1" applyFont="1" applyFill="1" applyBorder="1" applyAlignment="1">
      <alignment horizontal="center" vertical="center" textRotation="255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shrinkToFit="1"/>
    </xf>
    <xf numFmtId="0" fontId="18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9" fontId="19" fillId="0" borderId="1" xfId="0" applyNumberFormat="1" applyFont="1" applyFill="1" applyBorder="1" applyAlignment="1">
      <alignment horizontal="center" vertical="center"/>
    </xf>
    <xf numFmtId="9" fontId="19" fillId="0" borderId="1" xfId="0" applyNumberFormat="1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1" xfId="0" applyBorder="1"/>
    <xf numFmtId="0" fontId="21" fillId="0" borderId="0" xfId="0" applyFont="1"/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shrinkToFi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shrinkToFit="1"/>
    </xf>
    <xf numFmtId="0" fontId="19" fillId="0" borderId="8" xfId="0" applyFont="1" applyFill="1" applyBorder="1" applyAlignment="1">
      <alignment horizontal="center" vertical="center" shrinkToFit="1"/>
    </xf>
    <xf numFmtId="0" fontId="19" fillId="0" borderId="15" xfId="0" applyFont="1" applyFill="1" applyBorder="1" applyAlignment="1">
      <alignment horizontal="center" vertical="center" shrinkToFit="1"/>
    </xf>
    <xf numFmtId="0" fontId="19" fillId="0" borderId="9" xfId="0" applyFont="1" applyFill="1" applyBorder="1" applyAlignment="1">
      <alignment horizontal="center" vertical="center" shrinkToFit="1"/>
    </xf>
    <xf numFmtId="0" fontId="19" fillId="0" borderId="1" xfId="0" applyFont="1" applyFill="1" applyBorder="1" applyAlignment="1">
      <alignment horizontal="center" vertical="center" wrapText="1" shrinkToFit="1"/>
    </xf>
    <xf numFmtId="0" fontId="19" fillId="0" borderId="8" xfId="0" applyFont="1" applyFill="1" applyBorder="1" applyAlignment="1">
      <alignment horizontal="center" vertical="center" wrapText="1" shrinkToFit="1"/>
    </xf>
    <xf numFmtId="0" fontId="19" fillId="0" borderId="15" xfId="0" applyFont="1" applyFill="1" applyBorder="1" applyAlignment="1">
      <alignment horizontal="center" vertical="center" wrapText="1" shrinkToFit="1"/>
    </xf>
    <xf numFmtId="0" fontId="19" fillId="0" borderId="9" xfId="0" applyFont="1" applyFill="1" applyBorder="1" applyAlignment="1">
      <alignment horizontal="center" vertical="center" wrapText="1" shrinkToFit="1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 shrinkToFit="1"/>
    </xf>
    <xf numFmtId="0" fontId="19" fillId="0" borderId="11" xfId="0" applyFont="1" applyFill="1" applyBorder="1" applyAlignment="1">
      <alignment horizontal="center" vertical="center" wrapText="1" shrinkToFit="1"/>
    </xf>
    <xf numFmtId="0" fontId="6" fillId="0" borderId="10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left" vertical="top" wrapText="1"/>
    </xf>
    <xf numFmtId="0" fontId="22" fillId="4" borderId="3" xfId="0" applyFont="1" applyFill="1" applyBorder="1" applyAlignment="1">
      <alignment horizontal="left" vertical="top" wrapText="1"/>
    </xf>
    <xf numFmtId="0" fontId="22" fillId="4" borderId="11" xfId="0" applyFont="1" applyFill="1" applyBorder="1" applyAlignment="1">
      <alignment horizontal="left" vertical="top" wrapText="1"/>
    </xf>
    <xf numFmtId="0" fontId="22" fillId="4" borderId="13" xfId="0" applyFont="1" applyFill="1" applyBorder="1" applyAlignment="1">
      <alignment horizontal="left" vertical="top" wrapText="1"/>
    </xf>
    <xf numFmtId="0" fontId="22" fillId="4" borderId="0" xfId="0" applyFont="1" applyFill="1" applyBorder="1" applyAlignment="1">
      <alignment horizontal="left" vertical="top" wrapText="1"/>
    </xf>
    <xf numFmtId="0" fontId="22" fillId="4" borderId="14" xfId="0" applyFont="1" applyFill="1" applyBorder="1" applyAlignment="1">
      <alignment horizontal="left" vertical="top" wrapText="1"/>
    </xf>
    <xf numFmtId="0" fontId="24" fillId="4" borderId="2" xfId="0" applyFont="1" applyFill="1" applyBorder="1" applyAlignment="1">
      <alignment horizontal="left" vertical="top" wrapText="1"/>
    </xf>
    <xf numFmtId="0" fontId="24" fillId="4" borderId="3" xfId="0" applyFont="1" applyFill="1" applyBorder="1" applyAlignment="1">
      <alignment horizontal="left" vertical="top" wrapText="1"/>
    </xf>
    <xf numFmtId="0" fontId="24" fillId="4" borderId="11" xfId="0" applyFont="1" applyFill="1" applyBorder="1" applyAlignment="1">
      <alignment horizontal="left" vertical="top" wrapText="1"/>
    </xf>
    <xf numFmtId="0" fontId="24" fillId="4" borderId="13" xfId="0" applyFont="1" applyFill="1" applyBorder="1" applyAlignment="1">
      <alignment horizontal="left" vertical="top" wrapText="1"/>
    </xf>
    <xf numFmtId="0" fontId="24" fillId="4" borderId="0" xfId="0" applyFont="1" applyFill="1" applyBorder="1" applyAlignment="1">
      <alignment horizontal="left" vertical="top" wrapText="1"/>
    </xf>
    <xf numFmtId="0" fontId="24" fillId="4" borderId="14" xfId="0" applyFont="1" applyFill="1" applyBorder="1" applyAlignment="1">
      <alignment horizontal="left" vertical="top" wrapText="1"/>
    </xf>
    <xf numFmtId="0" fontId="24" fillId="4" borderId="4" xfId="0" applyFont="1" applyFill="1" applyBorder="1" applyAlignment="1">
      <alignment horizontal="left" vertical="top" wrapText="1"/>
    </xf>
    <xf numFmtId="0" fontId="24" fillId="4" borderId="5" xfId="0" applyFont="1" applyFill="1" applyBorder="1" applyAlignment="1">
      <alignment horizontal="left" vertical="top" wrapText="1"/>
    </xf>
    <xf numFmtId="0" fontId="24" fillId="4" borderId="12" xfId="0" applyFont="1" applyFill="1" applyBorder="1" applyAlignment="1">
      <alignment horizontal="left" vertical="top" wrapText="1"/>
    </xf>
    <xf numFmtId="0" fontId="30" fillId="0" borderId="0" xfId="0" applyFont="1" applyAlignment="1">
      <alignment wrapText="1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88</xdr:row>
      <xdr:rowOff>0</xdr:rowOff>
    </xdr:from>
    <xdr:to>
      <xdr:col>11</xdr:col>
      <xdr:colOff>66675</xdr:colOff>
      <xdr:row>88</xdr:row>
      <xdr:rowOff>28575</xdr:rowOff>
    </xdr:to>
    <xdr:pic>
      <xdr:nvPicPr>
        <xdr:cNvPr id="2" name="Picture 6" descr="GM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6230600"/>
          <a:ext cx="66675" cy="28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90</xdr:row>
      <xdr:rowOff>18415</xdr:rowOff>
    </xdr:from>
    <xdr:to>
      <xdr:col>13</xdr:col>
      <xdr:colOff>553085</xdr:colOff>
      <xdr:row>91</xdr:row>
      <xdr:rowOff>199390</xdr:rowOff>
    </xdr:to>
    <xdr:sp macro="" textlink="">
      <xdr:nvSpPr>
        <xdr:cNvPr id="3" name="Line 5"/>
        <xdr:cNvSpPr/>
      </xdr:nvSpPr>
      <xdr:spPr>
        <a:xfrm>
          <a:off x="9953625" y="16763365"/>
          <a:ext cx="1629410" cy="34353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19</xdr:col>
      <xdr:colOff>238125</xdr:colOff>
      <xdr:row>72</xdr:row>
      <xdr:rowOff>142875</xdr:rowOff>
    </xdr:from>
    <xdr:to>
      <xdr:col>22</xdr:col>
      <xdr:colOff>571500</xdr:colOff>
      <xdr:row>85</xdr:row>
      <xdr:rowOff>149860</xdr:rowOff>
    </xdr:to>
    <xdr:pic>
      <xdr:nvPicPr>
        <xdr:cNvPr id="4" name="图片 4" descr="bf36a27034b4c89cda6660ce77f9a7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83025" y="13211175"/>
          <a:ext cx="2390775" cy="2569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64</xdr:row>
      <xdr:rowOff>0</xdr:rowOff>
    </xdr:from>
    <xdr:to>
      <xdr:col>11</xdr:col>
      <xdr:colOff>66675</xdr:colOff>
      <xdr:row>64</xdr:row>
      <xdr:rowOff>28575</xdr:rowOff>
    </xdr:to>
    <xdr:pic>
      <xdr:nvPicPr>
        <xdr:cNvPr id="2" name="Picture 6" descr="GM0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2775" y="12249150"/>
          <a:ext cx="66675" cy="28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66</xdr:row>
      <xdr:rowOff>18415</xdr:rowOff>
    </xdr:from>
    <xdr:to>
      <xdr:col>13</xdr:col>
      <xdr:colOff>553085</xdr:colOff>
      <xdr:row>67</xdr:row>
      <xdr:rowOff>199390</xdr:rowOff>
    </xdr:to>
    <xdr:sp macro="" textlink="">
      <xdr:nvSpPr>
        <xdr:cNvPr id="3" name="Line 5"/>
        <xdr:cNvSpPr/>
      </xdr:nvSpPr>
      <xdr:spPr>
        <a:xfrm>
          <a:off x="15268575" y="12781915"/>
          <a:ext cx="1238885" cy="34353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19</xdr:col>
      <xdr:colOff>238125</xdr:colOff>
      <xdr:row>48</xdr:row>
      <xdr:rowOff>142875</xdr:rowOff>
    </xdr:from>
    <xdr:to>
      <xdr:col>22</xdr:col>
      <xdr:colOff>571500</xdr:colOff>
      <xdr:row>61</xdr:row>
      <xdr:rowOff>149860</xdr:rowOff>
    </xdr:to>
    <xdr:pic>
      <xdr:nvPicPr>
        <xdr:cNvPr id="4" name="图片 4" descr="bf36a27034b4c89cda6660ce77f9a7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07300" y="9229725"/>
          <a:ext cx="2390775" cy="2569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6" workbookViewId="0">
      <selection activeCell="D32" sqref="D32"/>
    </sheetView>
  </sheetViews>
  <sheetFormatPr defaultColWidth="9" defaultRowHeight="13.8"/>
  <cols>
    <col min="1" max="1" width="19" customWidth="1"/>
    <col min="2" max="2" width="19.109375" customWidth="1"/>
    <col min="3" max="3" width="23" customWidth="1"/>
    <col min="4" max="4" width="23.44140625" customWidth="1"/>
    <col min="5" max="5" width="18" customWidth="1"/>
    <col min="6" max="6" width="20.77734375" customWidth="1"/>
    <col min="7" max="7" width="18.88671875" customWidth="1"/>
  </cols>
  <sheetData>
    <row r="1" spans="1:10">
      <c r="A1" t="s">
        <v>0</v>
      </c>
      <c r="B1" t="s">
        <v>1</v>
      </c>
      <c r="D1" t="s">
        <v>2</v>
      </c>
    </row>
    <row r="2" spans="1:10">
      <c r="A2" t="s">
        <v>3</v>
      </c>
      <c r="B2" t="s">
        <v>4</v>
      </c>
    </row>
    <row r="3" spans="1:10">
      <c r="A3" t="s">
        <v>5</v>
      </c>
      <c r="B3" t="s">
        <v>6</v>
      </c>
    </row>
    <row r="4" spans="1:10">
      <c r="A4" t="s">
        <v>7</v>
      </c>
      <c r="B4" t="s">
        <v>8</v>
      </c>
      <c r="H4" s="38"/>
      <c r="I4" s="38"/>
      <c r="J4" s="38"/>
    </row>
    <row r="5" spans="1:10">
      <c r="A5" t="s">
        <v>9</v>
      </c>
      <c r="B5" t="s">
        <v>10</v>
      </c>
      <c r="H5" s="38"/>
      <c r="I5" s="38"/>
      <c r="J5" s="38"/>
    </row>
    <row r="6" spans="1:10">
      <c r="A6" t="s">
        <v>11</v>
      </c>
      <c r="B6" t="s">
        <v>12</v>
      </c>
      <c r="C6" t="s">
        <v>13</v>
      </c>
      <c r="H6" s="38"/>
      <c r="I6" s="38"/>
      <c r="J6" s="38"/>
    </row>
    <row r="7" spans="1:10">
      <c r="H7" s="38"/>
      <c r="I7" s="38"/>
      <c r="J7" s="38"/>
    </row>
    <row r="8" spans="1:10">
      <c r="H8" s="38"/>
      <c r="I8" s="38"/>
      <c r="J8" s="38"/>
    </row>
    <row r="9" spans="1:10">
      <c r="A9" t="s">
        <v>14</v>
      </c>
      <c r="B9" t="s">
        <v>15</v>
      </c>
      <c r="C9" t="s">
        <v>16</v>
      </c>
      <c r="H9" s="38"/>
      <c r="I9" s="38"/>
      <c r="J9" s="38"/>
    </row>
    <row r="10" spans="1:10">
      <c r="H10" s="38"/>
      <c r="I10" s="38"/>
      <c r="J10" s="38"/>
    </row>
    <row r="11" spans="1:10">
      <c r="A11" t="s">
        <v>17</v>
      </c>
      <c r="B11" t="s">
        <v>18</v>
      </c>
      <c r="H11" s="38"/>
      <c r="I11" s="38"/>
      <c r="J11" s="38"/>
    </row>
    <row r="12" spans="1:10">
      <c r="H12" s="38"/>
      <c r="I12" s="38"/>
      <c r="J12" s="38"/>
    </row>
    <row r="13" spans="1:10">
      <c r="H13" s="38"/>
      <c r="I13" s="38"/>
      <c r="J13" s="38"/>
    </row>
    <row r="14" spans="1:10">
      <c r="H14" s="38"/>
      <c r="I14" s="38"/>
      <c r="J14" s="38"/>
    </row>
    <row r="15" spans="1:10">
      <c r="H15" s="38"/>
      <c r="I15" s="38"/>
      <c r="J15" s="38"/>
    </row>
    <row r="16" spans="1:10">
      <c r="H16" s="38"/>
      <c r="I16" s="38"/>
      <c r="J16" s="38"/>
    </row>
    <row r="17" spans="1:10">
      <c r="H17" s="38"/>
      <c r="I17" s="38"/>
      <c r="J17" s="38"/>
    </row>
    <row r="18" spans="1:10">
      <c r="H18" s="38"/>
      <c r="I18" s="38"/>
      <c r="J18" s="38"/>
    </row>
    <row r="19" spans="1:10">
      <c r="I19" s="38"/>
      <c r="J19" s="38"/>
    </row>
    <row r="20" spans="1:10">
      <c r="C20" t="s">
        <v>19</v>
      </c>
      <c r="E20" t="s">
        <v>20</v>
      </c>
      <c r="F20" t="s">
        <v>21</v>
      </c>
      <c r="G20" t="s">
        <v>22</v>
      </c>
      <c r="H20" t="s">
        <v>23</v>
      </c>
      <c r="I20" s="38"/>
      <c r="J20" s="38"/>
    </row>
    <row r="21" spans="1:10"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s="38"/>
      <c r="J21" s="38"/>
    </row>
    <row r="22" spans="1:10">
      <c r="D22" t="s">
        <v>24</v>
      </c>
      <c r="E22" t="s">
        <v>29</v>
      </c>
      <c r="F22" t="s">
        <v>30</v>
      </c>
      <c r="G22" t="s">
        <v>27</v>
      </c>
    </row>
    <row r="23" spans="1:10">
      <c r="D23" t="s">
        <v>24</v>
      </c>
      <c r="E23" t="s">
        <v>31</v>
      </c>
      <c r="F23" t="s">
        <v>32</v>
      </c>
      <c r="G23" t="s">
        <v>27</v>
      </c>
    </row>
    <row r="24" spans="1:10">
      <c r="D24" t="s">
        <v>24</v>
      </c>
      <c r="E24" t="s">
        <v>33</v>
      </c>
      <c r="F24" t="s">
        <v>34</v>
      </c>
      <c r="G24" t="s">
        <v>27</v>
      </c>
    </row>
    <row r="25" spans="1:10">
      <c r="D25" t="s">
        <v>35</v>
      </c>
      <c r="E25" t="s">
        <v>36</v>
      </c>
      <c r="F25" t="s">
        <v>37</v>
      </c>
      <c r="G25">
        <v>454</v>
      </c>
    </row>
    <row r="26" spans="1:10">
      <c r="D26" t="s">
        <v>35</v>
      </c>
      <c r="E26" t="s">
        <v>38</v>
      </c>
      <c r="F26" t="s">
        <v>39</v>
      </c>
      <c r="G26">
        <v>454</v>
      </c>
    </row>
    <row r="27" spans="1:10">
      <c r="D27" t="s">
        <v>35</v>
      </c>
      <c r="E27" t="s">
        <v>40</v>
      </c>
      <c r="F27" t="s">
        <v>41</v>
      </c>
      <c r="G27">
        <v>454</v>
      </c>
    </row>
    <row r="28" spans="1:10">
      <c r="D28" t="s">
        <v>35</v>
      </c>
      <c r="E28" t="s">
        <v>42</v>
      </c>
      <c r="F28" t="s">
        <v>43</v>
      </c>
      <c r="G28">
        <v>454</v>
      </c>
    </row>
    <row r="31" spans="1:10">
      <c r="A31" t="s">
        <v>44</v>
      </c>
      <c r="B31" t="s">
        <v>45</v>
      </c>
      <c r="C31" t="s">
        <v>46</v>
      </c>
      <c r="D31" t="s">
        <v>47</v>
      </c>
    </row>
    <row r="32" spans="1:10">
      <c r="B32" t="s">
        <v>48</v>
      </c>
      <c r="C32" t="s">
        <v>49</v>
      </c>
      <c r="D32" t="s">
        <v>50</v>
      </c>
    </row>
    <row r="33" spans="1:7">
      <c r="A33" t="s">
        <v>0</v>
      </c>
      <c r="B33" t="s">
        <v>51</v>
      </c>
    </row>
    <row r="37" spans="1:7" ht="13.05" customHeight="1"/>
    <row r="45" spans="1:7">
      <c r="E45" t="s">
        <v>40</v>
      </c>
      <c r="F45" t="s">
        <v>41</v>
      </c>
      <c r="G45" t="s">
        <v>40</v>
      </c>
    </row>
    <row r="46" spans="1:7">
      <c r="E46" t="s">
        <v>42</v>
      </c>
      <c r="F46" t="s">
        <v>43</v>
      </c>
      <c r="G46" t="s">
        <v>42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" sqref="A3:D19"/>
    </sheetView>
  </sheetViews>
  <sheetFormatPr defaultColWidth="9" defaultRowHeight="13.8"/>
  <cols>
    <col min="1" max="1" width="17.33203125" customWidth="1"/>
  </cols>
  <sheetData>
    <row r="1" spans="1:2">
      <c r="A1" t="s">
        <v>52</v>
      </c>
    </row>
    <row r="3" spans="1:2">
      <c r="A3" t="s">
        <v>0</v>
      </c>
      <c r="B3" t="s">
        <v>53</v>
      </c>
    </row>
    <row r="4" spans="1:2">
      <c r="B4" t="s">
        <v>54</v>
      </c>
    </row>
    <row r="5" spans="1:2">
      <c r="A5" t="s">
        <v>5</v>
      </c>
      <c r="B5" t="s">
        <v>55</v>
      </c>
    </row>
    <row r="6" spans="1:2">
      <c r="B6" t="s">
        <v>53</v>
      </c>
    </row>
    <row r="7" spans="1:2">
      <c r="B7" t="s">
        <v>54</v>
      </c>
    </row>
    <row r="8" spans="1:2">
      <c r="A8" t="s">
        <v>56</v>
      </c>
      <c r="B8" t="s">
        <v>55</v>
      </c>
    </row>
    <row r="9" spans="1:2">
      <c r="B9" t="s">
        <v>53</v>
      </c>
    </row>
    <row r="10" spans="1:2">
      <c r="B10" t="s">
        <v>54</v>
      </c>
    </row>
    <row r="11" spans="1:2">
      <c r="A11" t="s">
        <v>9</v>
      </c>
      <c r="B11" t="s">
        <v>55</v>
      </c>
    </row>
    <row r="12" spans="1:2">
      <c r="B12" t="s">
        <v>53</v>
      </c>
    </row>
    <row r="13" spans="1:2">
      <c r="B13" t="s">
        <v>54</v>
      </c>
    </row>
    <row r="14" spans="1:2">
      <c r="B14" t="s">
        <v>57</v>
      </c>
    </row>
    <row r="15" spans="1:2">
      <c r="A15" t="s">
        <v>58</v>
      </c>
      <c r="B15" t="s">
        <v>59</v>
      </c>
    </row>
    <row r="17" spans="1:2">
      <c r="A17" t="s">
        <v>60</v>
      </c>
      <c r="B17" t="s">
        <v>61</v>
      </c>
    </row>
    <row r="19" spans="1:2">
      <c r="A19" t="s">
        <v>62</v>
      </c>
      <c r="B19" t="s">
        <v>63</v>
      </c>
    </row>
  </sheetData>
  <phoneticPr fontId="2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opLeftCell="A92" workbookViewId="0">
      <selection activeCell="A36" sqref="A36:W125"/>
    </sheetView>
  </sheetViews>
  <sheetFormatPr defaultColWidth="9" defaultRowHeight="13.8"/>
  <cols>
    <col min="2" max="2" width="13.33203125" customWidth="1"/>
    <col min="9" max="9" width="15.109375" customWidth="1"/>
    <col min="10" max="10" width="21.109375" customWidth="1"/>
    <col min="13" max="13" width="14.109375" customWidth="1"/>
    <col min="14" max="14" width="24.77734375" customWidth="1"/>
  </cols>
  <sheetData>
    <row r="1" spans="2:14">
      <c r="B1" t="s">
        <v>64</v>
      </c>
      <c r="C1" t="s">
        <v>65</v>
      </c>
      <c r="E1" t="s">
        <v>66</v>
      </c>
    </row>
    <row r="2" spans="2:14">
      <c r="C2" t="s">
        <v>67</v>
      </c>
      <c r="E2" t="s">
        <v>68</v>
      </c>
    </row>
    <row r="3" spans="2:14">
      <c r="J3" s="1" t="s">
        <v>69</v>
      </c>
      <c r="K3" s="1">
        <v>200</v>
      </c>
      <c r="M3" t="s">
        <v>69</v>
      </c>
      <c r="N3">
        <v>200</v>
      </c>
    </row>
    <row r="4" spans="2:14">
      <c r="B4" t="s">
        <v>70</v>
      </c>
      <c r="C4" t="s">
        <v>71</v>
      </c>
      <c r="F4" t="s">
        <v>72</v>
      </c>
      <c r="I4" t="s">
        <v>73</v>
      </c>
      <c r="J4" s="1"/>
      <c r="K4" s="1"/>
    </row>
    <row r="5" spans="2:14">
      <c r="I5" t="s">
        <v>74</v>
      </c>
      <c r="J5" s="1" t="s">
        <v>69</v>
      </c>
      <c r="K5" s="1">
        <v>200</v>
      </c>
      <c r="M5" t="s">
        <v>69</v>
      </c>
    </row>
    <row r="6" spans="2:14">
      <c r="I6" t="s">
        <v>75</v>
      </c>
      <c r="J6" s="1" t="s">
        <v>76</v>
      </c>
      <c r="K6" s="1"/>
      <c r="M6" t="s">
        <v>76</v>
      </c>
    </row>
    <row r="7" spans="2:14">
      <c r="B7" t="s">
        <v>77</v>
      </c>
      <c r="I7" t="s">
        <v>78</v>
      </c>
      <c r="J7" s="1" t="s">
        <v>79</v>
      </c>
      <c r="K7" s="1"/>
      <c r="M7" t="s">
        <v>79</v>
      </c>
      <c r="N7">
        <v>200</v>
      </c>
    </row>
    <row r="8" spans="2:14">
      <c r="J8" s="1"/>
      <c r="K8" s="1"/>
    </row>
    <row r="12" spans="2:14">
      <c r="J12" t="s">
        <v>79</v>
      </c>
      <c r="K12" s="1"/>
      <c r="L12" s="1"/>
      <c r="M12" s="39" t="s">
        <v>79</v>
      </c>
      <c r="N12">
        <v>200</v>
      </c>
    </row>
    <row r="13" spans="2:14">
      <c r="K13" s="1"/>
      <c r="L13" s="1"/>
    </row>
    <row r="14" spans="2:14">
      <c r="K14" s="1"/>
      <c r="L14" s="1"/>
    </row>
    <row r="17" spans="1:8">
      <c r="A17" s="38"/>
      <c r="B17" s="38"/>
      <c r="C17" s="38"/>
      <c r="D17" s="38"/>
      <c r="E17" s="38"/>
      <c r="F17" s="38" t="s">
        <v>80</v>
      </c>
      <c r="G17" s="38" t="s">
        <v>81</v>
      </c>
      <c r="H17" s="38" t="s">
        <v>82</v>
      </c>
    </row>
    <row r="18" spans="1:8">
      <c r="A18" s="38"/>
      <c r="B18" s="38"/>
      <c r="C18" s="38"/>
      <c r="D18" s="38"/>
      <c r="E18" s="38"/>
      <c r="F18" s="38" t="s">
        <v>83</v>
      </c>
      <c r="G18" s="38" t="s">
        <v>84</v>
      </c>
      <c r="H18" s="38" t="s">
        <v>85</v>
      </c>
    </row>
    <row r="19" spans="1:8">
      <c r="A19" s="38" t="s">
        <v>86</v>
      </c>
      <c r="B19" s="38" t="s">
        <v>87</v>
      </c>
      <c r="C19" s="38" t="s">
        <v>88</v>
      </c>
      <c r="D19" s="38" t="s">
        <v>89</v>
      </c>
      <c r="E19" s="38">
        <v>12</v>
      </c>
      <c r="F19" s="38">
        <v>12</v>
      </c>
      <c r="G19" s="38">
        <v>71</v>
      </c>
      <c r="H19" s="38">
        <v>160</v>
      </c>
    </row>
    <row r="20" spans="1:8">
      <c r="A20" s="38" t="s">
        <v>86</v>
      </c>
      <c r="B20" s="38" t="s">
        <v>90</v>
      </c>
      <c r="C20" s="38" t="s">
        <v>91</v>
      </c>
      <c r="D20" s="38" t="s">
        <v>89</v>
      </c>
      <c r="E20" s="38">
        <v>21</v>
      </c>
      <c r="F20" s="38"/>
      <c r="G20" s="38" t="s">
        <v>92</v>
      </c>
      <c r="H20" s="38"/>
    </row>
    <row r="21" spans="1:8">
      <c r="A21" s="38" t="s">
        <v>86</v>
      </c>
      <c r="B21" s="38" t="s">
        <v>93</v>
      </c>
      <c r="C21" s="38" t="s">
        <v>94</v>
      </c>
      <c r="D21" s="38" t="s">
        <v>89</v>
      </c>
      <c r="E21" s="38">
        <v>50</v>
      </c>
      <c r="F21" s="38"/>
      <c r="G21" s="38"/>
      <c r="H21" s="38"/>
    </row>
    <row r="22" spans="1:8">
      <c r="A22" s="38" t="s">
        <v>95</v>
      </c>
      <c r="B22" s="38" t="s">
        <v>96</v>
      </c>
      <c r="C22" s="38" t="s">
        <v>97</v>
      </c>
      <c r="D22" s="38" t="s">
        <v>89</v>
      </c>
      <c r="E22" s="38">
        <v>60</v>
      </c>
      <c r="F22" s="38"/>
      <c r="G22" s="38"/>
      <c r="H22" s="38"/>
    </row>
    <row r="23" spans="1:8">
      <c r="A23" s="38" t="s">
        <v>95</v>
      </c>
      <c r="B23" s="38" t="s">
        <v>98</v>
      </c>
      <c r="C23" s="38" t="s">
        <v>99</v>
      </c>
      <c r="D23" s="38" t="s">
        <v>89</v>
      </c>
      <c r="E23" s="38">
        <v>100</v>
      </c>
      <c r="F23" s="38"/>
      <c r="G23" s="38"/>
      <c r="H23" s="38"/>
    </row>
    <row r="24" spans="1:8">
      <c r="A24" s="38"/>
      <c r="B24" s="38"/>
      <c r="C24" s="38"/>
      <c r="D24" s="38"/>
      <c r="E24" s="38"/>
      <c r="F24" s="38"/>
      <c r="G24" s="38"/>
      <c r="H24" s="38"/>
    </row>
    <row r="27" spans="1:8">
      <c r="A27" t="s">
        <v>100</v>
      </c>
    </row>
    <row r="29" spans="1:8">
      <c r="B29" t="s">
        <v>101</v>
      </c>
    </row>
    <row r="31" spans="1:8">
      <c r="B31" t="s">
        <v>102</v>
      </c>
    </row>
    <row r="36" spans="1:13">
      <c r="A36" t="s">
        <v>103</v>
      </c>
    </row>
    <row r="37" spans="1:13">
      <c r="I37" t="s">
        <v>104</v>
      </c>
      <c r="J37" t="s">
        <v>105</v>
      </c>
      <c r="K37" t="s">
        <v>106</v>
      </c>
      <c r="L37" t="s">
        <v>107</v>
      </c>
      <c r="M37" t="s">
        <v>108</v>
      </c>
    </row>
    <row r="38" spans="1:13">
      <c r="I38" t="s">
        <v>109</v>
      </c>
    </row>
    <row r="39" spans="1:13">
      <c r="I39" t="s">
        <v>110</v>
      </c>
      <c r="J39">
        <v>50</v>
      </c>
      <c r="K39">
        <v>40</v>
      </c>
      <c r="L39">
        <v>45</v>
      </c>
    </row>
    <row r="40" spans="1:13">
      <c r="I40" t="s">
        <v>111</v>
      </c>
    </row>
    <row r="42" spans="1:13">
      <c r="I42" t="s">
        <v>112</v>
      </c>
    </row>
    <row r="43" spans="1:13">
      <c r="I43" t="s">
        <v>113</v>
      </c>
    </row>
    <row r="46" spans="1:13">
      <c r="B46" s="1" t="s">
        <v>114</v>
      </c>
    </row>
    <row r="47" spans="1:13">
      <c r="B47" t="s">
        <v>115</v>
      </c>
    </row>
    <row r="49" spans="9:15">
      <c r="I49" s="2"/>
      <c r="J49" s="2"/>
      <c r="K49" s="2"/>
      <c r="L49" s="2"/>
      <c r="M49" s="2"/>
      <c r="N49" s="2"/>
      <c r="O49" s="2"/>
    </row>
    <row r="50" spans="9:15">
      <c r="I50" s="2"/>
      <c r="J50" s="3">
        <v>6997</v>
      </c>
      <c r="K50" s="3" t="s">
        <v>105</v>
      </c>
      <c r="L50" s="3" t="s">
        <v>106</v>
      </c>
      <c r="M50" s="3" t="s">
        <v>107</v>
      </c>
      <c r="N50" s="3" t="s">
        <v>108</v>
      </c>
      <c r="O50" s="4" t="s">
        <v>116</v>
      </c>
    </row>
    <row r="51" spans="9:15">
      <c r="I51" s="2"/>
      <c r="J51" s="3" t="s">
        <v>117</v>
      </c>
      <c r="K51" s="3"/>
      <c r="L51" s="3">
        <v>180</v>
      </c>
      <c r="M51" s="3">
        <v>120</v>
      </c>
      <c r="N51" s="3"/>
      <c r="O51" s="4"/>
    </row>
    <row r="52" spans="9:15">
      <c r="I52" s="2"/>
      <c r="J52" s="3" t="s">
        <v>118</v>
      </c>
      <c r="K52" s="3"/>
      <c r="L52" s="3"/>
      <c r="M52" s="3"/>
      <c r="N52" s="3">
        <v>60</v>
      </c>
      <c r="O52" s="4"/>
    </row>
    <row r="53" spans="9:15">
      <c r="I53" s="2"/>
      <c r="J53" s="2"/>
      <c r="K53" s="2"/>
      <c r="L53" s="2"/>
      <c r="M53" s="2"/>
      <c r="N53" s="2"/>
      <c r="O53" s="2"/>
    </row>
    <row r="54" spans="9:15">
      <c r="I54" s="2"/>
      <c r="J54" s="2"/>
      <c r="K54" s="2"/>
      <c r="L54" s="2"/>
      <c r="M54" s="2"/>
      <c r="N54" s="2"/>
      <c r="O54" s="2"/>
    </row>
    <row r="55" spans="9:15">
      <c r="I55" s="2"/>
      <c r="J55" s="3">
        <v>9051</v>
      </c>
      <c r="K55" s="3" t="s">
        <v>105</v>
      </c>
      <c r="L55" s="3" t="s">
        <v>106</v>
      </c>
      <c r="M55" s="3" t="s">
        <v>107</v>
      </c>
      <c r="N55" s="3" t="s">
        <v>108</v>
      </c>
      <c r="O55" s="3" t="s">
        <v>116</v>
      </c>
    </row>
    <row r="56" spans="9:15">
      <c r="I56" s="2"/>
      <c r="J56" s="3" t="s">
        <v>119</v>
      </c>
      <c r="K56" s="3">
        <v>60</v>
      </c>
      <c r="L56" s="3">
        <v>60</v>
      </c>
      <c r="M56" s="3">
        <v>60</v>
      </c>
      <c r="N56" s="3">
        <v>60</v>
      </c>
      <c r="O56" s="3"/>
    </row>
    <row r="57" spans="9:15">
      <c r="I57" s="2"/>
      <c r="J57" s="3" t="s">
        <v>120</v>
      </c>
      <c r="K57" s="3">
        <v>60</v>
      </c>
      <c r="L57" s="3">
        <v>120</v>
      </c>
      <c r="M57" s="3">
        <v>120</v>
      </c>
      <c r="N57" s="3">
        <v>60</v>
      </c>
      <c r="O57" s="3">
        <v>60</v>
      </c>
    </row>
    <row r="58" spans="9:15">
      <c r="I58" s="2"/>
      <c r="J58" s="2"/>
      <c r="K58" s="2"/>
      <c r="L58" s="2"/>
      <c r="M58" s="2"/>
      <c r="N58" s="2"/>
      <c r="O58" s="2"/>
    </row>
    <row r="59" spans="9:15">
      <c r="I59" s="2"/>
      <c r="J59" s="2"/>
      <c r="K59" s="2"/>
      <c r="L59" s="2"/>
      <c r="M59" s="2"/>
      <c r="N59" s="2"/>
      <c r="O59" s="2"/>
    </row>
    <row r="60" spans="9:15">
      <c r="I60" s="2"/>
      <c r="J60" s="3">
        <v>9076</v>
      </c>
      <c r="K60" s="3" t="s">
        <v>105</v>
      </c>
      <c r="L60" s="3" t="s">
        <v>106</v>
      </c>
      <c r="M60" s="3" t="s">
        <v>107</v>
      </c>
      <c r="N60" s="3" t="s">
        <v>108</v>
      </c>
      <c r="O60" s="3" t="s">
        <v>116</v>
      </c>
    </row>
    <row r="61" spans="9:15">
      <c r="I61" s="2"/>
      <c r="J61" s="3" t="s">
        <v>121</v>
      </c>
      <c r="K61" s="3">
        <v>60</v>
      </c>
      <c r="L61" s="3">
        <v>60</v>
      </c>
      <c r="M61" s="3">
        <v>120</v>
      </c>
      <c r="N61" s="3">
        <v>60</v>
      </c>
      <c r="O61" s="3">
        <v>60</v>
      </c>
    </row>
    <row r="62" spans="9:15">
      <c r="I62" s="2"/>
      <c r="J62" s="2"/>
      <c r="K62" s="2"/>
      <c r="L62" s="2"/>
      <c r="M62" s="2"/>
      <c r="N62" s="2"/>
      <c r="O62" s="2"/>
    </row>
    <row r="63" spans="9:15">
      <c r="I63" s="2"/>
      <c r="J63" s="2"/>
      <c r="K63" s="2"/>
      <c r="L63" s="2"/>
      <c r="M63" s="2"/>
      <c r="N63" s="2"/>
      <c r="O63" s="2"/>
    </row>
    <row r="64" spans="9:15">
      <c r="I64" s="5"/>
      <c r="J64" s="3">
        <v>9078</v>
      </c>
      <c r="K64" s="3" t="s">
        <v>105</v>
      </c>
      <c r="L64" s="3" t="s">
        <v>106</v>
      </c>
      <c r="M64" s="3" t="s">
        <v>107</v>
      </c>
      <c r="N64" s="3" t="s">
        <v>108</v>
      </c>
      <c r="O64" s="3" t="s">
        <v>116</v>
      </c>
    </row>
    <row r="65" spans="9:23">
      <c r="I65" s="2"/>
      <c r="J65" s="3" t="s">
        <v>122</v>
      </c>
      <c r="K65" s="3">
        <v>180</v>
      </c>
      <c r="L65" s="3">
        <v>240</v>
      </c>
      <c r="M65" s="3">
        <v>240</v>
      </c>
      <c r="N65" s="3">
        <v>180</v>
      </c>
      <c r="O65" s="3">
        <v>120</v>
      </c>
    </row>
    <row r="66" spans="9:23">
      <c r="I66" s="2"/>
      <c r="J66" s="2"/>
      <c r="K66" s="2"/>
      <c r="L66" s="2"/>
      <c r="M66" s="2"/>
      <c r="N66" s="2"/>
      <c r="O66" s="2"/>
    </row>
    <row r="67" spans="9:23">
      <c r="I67" s="2"/>
      <c r="J67" s="2"/>
      <c r="K67" s="2"/>
      <c r="L67" s="2"/>
      <c r="M67" s="2"/>
      <c r="N67" s="2"/>
      <c r="O67" s="2"/>
    </row>
    <row r="68" spans="9:23">
      <c r="I68" s="2"/>
      <c r="J68" s="2"/>
      <c r="K68" s="2"/>
      <c r="L68" s="2"/>
      <c r="M68" s="2"/>
      <c r="N68" s="2"/>
      <c r="O68" s="2"/>
    </row>
    <row r="69" spans="9:23">
      <c r="I69" s="99">
        <v>44069</v>
      </c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1"/>
    </row>
    <row r="70" spans="9:23"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4"/>
    </row>
    <row r="71" spans="9:23" ht="15.6">
      <c r="I71" s="6" t="s">
        <v>123</v>
      </c>
      <c r="J71" s="40"/>
      <c r="K71" s="40"/>
      <c r="L71" s="41" t="s">
        <v>124</v>
      </c>
      <c r="M71" s="41"/>
      <c r="N71" s="41"/>
      <c r="O71" s="42">
        <v>44069</v>
      </c>
      <c r="P71" s="43"/>
      <c r="Q71" s="93"/>
      <c r="R71" s="64" t="s">
        <v>125</v>
      </c>
      <c r="S71" s="64"/>
      <c r="T71" s="64"/>
      <c r="U71" s="64"/>
      <c r="V71" s="64"/>
      <c r="W71" s="64"/>
    </row>
    <row r="72" spans="9:23" ht="15.6">
      <c r="I72" s="6" t="s">
        <v>126</v>
      </c>
      <c r="J72" s="44">
        <v>9195</v>
      </c>
      <c r="K72" s="40"/>
      <c r="L72" s="41" t="s">
        <v>127</v>
      </c>
      <c r="M72" s="41"/>
      <c r="N72" s="41"/>
      <c r="O72" s="42">
        <v>44079</v>
      </c>
      <c r="P72" s="43"/>
      <c r="Q72" s="94"/>
      <c r="R72" s="64"/>
      <c r="S72" s="64"/>
      <c r="T72" s="64"/>
      <c r="U72" s="64"/>
      <c r="V72" s="64"/>
      <c r="W72" s="64"/>
    </row>
    <row r="73" spans="9:23" ht="15.6"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19"/>
    </row>
    <row r="74" spans="9:23" ht="15.6">
      <c r="I74" s="86" t="s">
        <v>128</v>
      </c>
      <c r="J74" s="40" t="s">
        <v>129</v>
      </c>
      <c r="K74" s="40"/>
      <c r="L74" s="40" t="s">
        <v>130</v>
      </c>
      <c r="M74" s="40"/>
      <c r="N74" s="40"/>
      <c r="O74" s="45" t="s">
        <v>131</v>
      </c>
      <c r="P74" s="45"/>
      <c r="Q74" s="46" t="s">
        <v>132</v>
      </c>
      <c r="R74" s="46"/>
      <c r="S74" s="12"/>
      <c r="T74" s="105"/>
      <c r="U74" s="106"/>
      <c r="V74" s="106"/>
      <c r="W74" s="107"/>
    </row>
    <row r="75" spans="9:23" ht="15.6">
      <c r="I75" s="87"/>
      <c r="J75" s="6" t="s">
        <v>133</v>
      </c>
      <c r="K75" s="7" t="s">
        <v>134</v>
      </c>
      <c r="L75" s="47" t="s">
        <v>135</v>
      </c>
      <c r="M75" s="47"/>
      <c r="N75" s="7" t="s">
        <v>105</v>
      </c>
      <c r="O75" s="7" t="s">
        <v>106</v>
      </c>
      <c r="P75" s="7" t="s">
        <v>107</v>
      </c>
      <c r="Q75" s="7" t="s">
        <v>108</v>
      </c>
      <c r="R75" s="7" t="s">
        <v>136</v>
      </c>
      <c r="S75" s="7" t="s">
        <v>137</v>
      </c>
      <c r="T75" s="108"/>
      <c r="U75" s="96"/>
      <c r="V75" s="96"/>
      <c r="W75" s="109"/>
    </row>
    <row r="76" spans="9:23" ht="15.6">
      <c r="I76" s="87"/>
      <c r="J76" s="90" t="s">
        <v>138</v>
      </c>
      <c r="K76" s="9">
        <v>2</v>
      </c>
      <c r="L76" s="48" t="s">
        <v>139</v>
      </c>
      <c r="M76" s="49"/>
      <c r="N76" s="9">
        <v>1</v>
      </c>
      <c r="O76" s="9">
        <v>1</v>
      </c>
      <c r="P76" s="9">
        <v>1</v>
      </c>
      <c r="Q76" s="9">
        <v>1</v>
      </c>
      <c r="R76" s="7">
        <v>1</v>
      </c>
      <c r="S76" s="7"/>
      <c r="T76" s="108"/>
      <c r="U76" s="96"/>
      <c r="V76" s="96"/>
      <c r="W76" s="109"/>
    </row>
    <row r="77" spans="9:23" ht="15.6">
      <c r="I77" s="87"/>
      <c r="J77" s="91"/>
      <c r="K77" s="9"/>
      <c r="L77" s="48"/>
      <c r="M77" s="49"/>
      <c r="N77" s="9"/>
      <c r="O77" s="9"/>
      <c r="P77" s="9"/>
      <c r="Q77" s="9"/>
      <c r="R77" s="7"/>
      <c r="S77" s="7"/>
      <c r="T77" s="108"/>
      <c r="U77" s="96"/>
      <c r="V77" s="96"/>
      <c r="W77" s="109"/>
    </row>
    <row r="78" spans="9:23" ht="15.6">
      <c r="I78" s="87"/>
      <c r="J78" s="91"/>
      <c r="K78" s="9"/>
      <c r="L78" s="48"/>
      <c r="M78" s="49"/>
      <c r="N78" s="9"/>
      <c r="O78" s="9"/>
      <c r="P78" s="9"/>
      <c r="Q78" s="9"/>
      <c r="R78" s="7"/>
      <c r="S78" s="7"/>
      <c r="T78" s="108"/>
      <c r="U78" s="96"/>
      <c r="V78" s="96"/>
      <c r="W78" s="109"/>
    </row>
    <row r="79" spans="9:23" ht="15.6">
      <c r="I79" s="87"/>
      <c r="J79" s="91"/>
      <c r="K79" s="9"/>
      <c r="L79" s="50"/>
      <c r="M79" s="51"/>
      <c r="N79" s="10"/>
      <c r="O79" s="9"/>
      <c r="P79" s="9"/>
      <c r="Q79" s="9"/>
      <c r="R79" s="7"/>
      <c r="S79" s="7"/>
      <c r="T79" s="108"/>
      <c r="U79" s="96"/>
      <c r="V79" s="96"/>
      <c r="W79" s="109"/>
    </row>
    <row r="80" spans="9:23" ht="15.6">
      <c r="I80" s="87"/>
      <c r="J80" s="91"/>
      <c r="K80" s="7"/>
      <c r="L80" s="50"/>
      <c r="M80" s="51"/>
      <c r="N80" s="7"/>
      <c r="O80" s="7"/>
      <c r="P80" s="7"/>
      <c r="Q80" s="7"/>
      <c r="R80" s="7"/>
      <c r="S80" s="7"/>
      <c r="T80" s="108"/>
      <c r="U80" s="96"/>
      <c r="V80" s="96"/>
      <c r="W80" s="109"/>
    </row>
    <row r="81" spans="9:23" ht="15.6">
      <c r="I81" s="87"/>
      <c r="J81" s="91"/>
      <c r="K81" s="11"/>
      <c r="L81" s="52"/>
      <c r="M81" s="52"/>
      <c r="N81" s="11"/>
      <c r="O81" s="11"/>
      <c r="P81" s="11"/>
      <c r="Q81" s="11"/>
      <c r="R81" s="7"/>
      <c r="S81" s="7"/>
      <c r="T81" s="108"/>
      <c r="U81" s="96"/>
      <c r="V81" s="96"/>
      <c r="W81" s="109"/>
    </row>
    <row r="82" spans="9:23" ht="15.6">
      <c r="I82" s="88"/>
      <c r="J82" s="91"/>
      <c r="K82" s="9"/>
      <c r="L82" s="47"/>
      <c r="M82" s="47"/>
      <c r="N82" s="11"/>
      <c r="O82" s="11"/>
      <c r="P82" s="11"/>
      <c r="Q82" s="11"/>
      <c r="R82" s="7"/>
      <c r="S82" s="10"/>
      <c r="T82" s="108"/>
      <c r="U82" s="96"/>
      <c r="V82" s="96"/>
      <c r="W82" s="109"/>
    </row>
    <row r="83" spans="9:23" ht="15.6">
      <c r="I83" s="86" t="s">
        <v>140</v>
      </c>
      <c r="J83" s="91"/>
      <c r="K83" s="9"/>
      <c r="L83" s="47"/>
      <c r="M83" s="47"/>
      <c r="N83" s="11"/>
      <c r="O83" s="11"/>
      <c r="P83" s="11"/>
      <c r="Q83" s="11"/>
      <c r="R83" s="7"/>
      <c r="S83" s="7"/>
      <c r="T83" s="108"/>
      <c r="U83" s="96"/>
      <c r="V83" s="96"/>
      <c r="W83" s="109"/>
    </row>
    <row r="84" spans="9:23" ht="15.6">
      <c r="I84" s="87"/>
      <c r="J84" s="91"/>
      <c r="K84" s="9"/>
      <c r="L84" s="47"/>
      <c r="M84" s="47"/>
      <c r="N84" s="9"/>
      <c r="O84" s="9"/>
      <c r="P84" s="9"/>
      <c r="Q84" s="7"/>
      <c r="R84" s="7"/>
      <c r="S84" s="7"/>
      <c r="T84" s="108"/>
      <c r="U84" s="96"/>
      <c r="V84" s="96"/>
      <c r="W84" s="109"/>
    </row>
    <row r="85" spans="9:23" ht="15.6">
      <c r="I85" s="88"/>
      <c r="J85" s="92"/>
      <c r="K85" s="9"/>
      <c r="L85" s="53"/>
      <c r="M85" s="54"/>
      <c r="N85" s="9"/>
      <c r="O85" s="9"/>
      <c r="P85" s="9"/>
      <c r="Q85" s="113" t="s">
        <v>141</v>
      </c>
      <c r="R85" s="114"/>
      <c r="S85" s="115"/>
      <c r="T85" s="108"/>
      <c r="U85" s="96"/>
      <c r="V85" s="96"/>
      <c r="W85" s="109"/>
    </row>
    <row r="86" spans="9:23" ht="15.6">
      <c r="I86" s="12"/>
      <c r="J86" s="13"/>
      <c r="K86" s="14"/>
      <c r="L86" s="55"/>
      <c r="M86" s="56"/>
      <c r="N86" s="8"/>
      <c r="O86" s="8"/>
      <c r="P86" s="9"/>
      <c r="Q86" s="116"/>
      <c r="R86" s="117"/>
      <c r="S86" s="118"/>
      <c r="T86" s="108"/>
      <c r="U86" s="96"/>
      <c r="V86" s="96"/>
      <c r="W86" s="109"/>
    </row>
    <row r="87" spans="9:23" ht="15.6">
      <c r="I87" s="15"/>
      <c r="J87" s="16"/>
      <c r="K87" s="16"/>
      <c r="L87" s="15"/>
      <c r="M87" s="16"/>
      <c r="N87" s="17"/>
      <c r="O87" s="17"/>
      <c r="P87" s="17"/>
      <c r="Q87" s="17"/>
      <c r="R87" s="19"/>
      <c r="S87" s="19"/>
      <c r="T87" s="110"/>
      <c r="U87" s="111"/>
      <c r="V87" s="111"/>
      <c r="W87" s="112"/>
    </row>
    <row r="88" spans="9:23" ht="15.6"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19"/>
    </row>
    <row r="89" spans="9:23" ht="17.399999999999999">
      <c r="I89" s="57" t="s">
        <v>142</v>
      </c>
      <c r="J89" s="57"/>
      <c r="K89" s="57"/>
      <c r="L89" s="57"/>
      <c r="M89" s="58" t="s">
        <v>143</v>
      </c>
      <c r="N89" s="58"/>
      <c r="O89" s="58"/>
      <c r="P89" s="58"/>
      <c r="Q89" s="58"/>
      <c r="R89" s="58"/>
      <c r="S89" s="58"/>
      <c r="T89" s="58"/>
      <c r="U89" s="58"/>
      <c r="V89" s="58"/>
      <c r="W89" s="19"/>
    </row>
    <row r="90" spans="9:23" ht="17.399999999999999">
      <c r="I90" s="20"/>
      <c r="J90" s="20"/>
      <c r="K90" s="20"/>
      <c r="L90" s="21"/>
      <c r="M90" s="22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9:23" ht="15.6">
      <c r="I91" s="62" t="s">
        <v>144</v>
      </c>
      <c r="J91" s="62"/>
      <c r="K91" s="119" t="s">
        <v>145</v>
      </c>
      <c r="L91" s="119"/>
      <c r="M91" s="40" t="s">
        <v>146</v>
      </c>
      <c r="N91" s="59"/>
      <c r="O91" s="40" t="s">
        <v>147</v>
      </c>
      <c r="P91" s="64" t="s">
        <v>105</v>
      </c>
      <c r="Q91" s="95" t="s">
        <v>106</v>
      </c>
      <c r="R91" s="95" t="s">
        <v>107</v>
      </c>
      <c r="S91" s="95" t="s">
        <v>108</v>
      </c>
      <c r="T91" s="64" t="s">
        <v>136</v>
      </c>
      <c r="U91" s="64" t="s">
        <v>137</v>
      </c>
      <c r="V91" s="96"/>
      <c r="W91" s="97" t="s">
        <v>148</v>
      </c>
    </row>
    <row r="92" spans="9:23" ht="15.6">
      <c r="I92" s="62"/>
      <c r="J92" s="62"/>
      <c r="K92" s="119"/>
      <c r="L92" s="119"/>
      <c r="M92" s="60" t="s">
        <v>149</v>
      </c>
      <c r="N92" s="60"/>
      <c r="O92" s="40"/>
      <c r="P92" s="64"/>
      <c r="Q92" s="95"/>
      <c r="R92" s="95"/>
      <c r="S92" s="95"/>
      <c r="T92" s="95"/>
      <c r="U92" s="95"/>
      <c r="V92" s="96"/>
      <c r="W92" s="98"/>
    </row>
    <row r="93" spans="9:23" ht="17.399999999999999">
      <c r="I93" s="62" t="s">
        <v>150</v>
      </c>
      <c r="J93" s="62"/>
      <c r="K93" s="62" t="s">
        <v>145</v>
      </c>
      <c r="L93" s="62"/>
      <c r="M93" s="61" t="s">
        <v>151</v>
      </c>
      <c r="N93" s="61"/>
      <c r="O93" s="23" t="s">
        <v>152</v>
      </c>
      <c r="P93" s="24">
        <v>85</v>
      </c>
      <c r="Q93" s="24">
        <v>90</v>
      </c>
      <c r="R93" s="24">
        <v>95</v>
      </c>
      <c r="S93" s="24">
        <v>103</v>
      </c>
      <c r="T93" s="24">
        <v>111</v>
      </c>
      <c r="U93" s="24">
        <v>119</v>
      </c>
      <c r="V93" s="31"/>
      <c r="W93" s="31" t="s">
        <v>153</v>
      </c>
    </row>
    <row r="94" spans="9:23" ht="17.399999999999999">
      <c r="I94" s="62"/>
      <c r="J94" s="62"/>
      <c r="K94" s="62"/>
      <c r="L94" s="62"/>
      <c r="M94" s="62" t="s">
        <v>154</v>
      </c>
      <c r="N94" s="62"/>
      <c r="O94" s="23" t="s">
        <v>155</v>
      </c>
      <c r="P94" s="24">
        <v>128</v>
      </c>
      <c r="Q94" s="32">
        <v>129</v>
      </c>
      <c r="R94" s="32">
        <v>130</v>
      </c>
      <c r="S94" s="32">
        <v>131</v>
      </c>
      <c r="T94" s="32">
        <v>132</v>
      </c>
      <c r="U94" s="32">
        <v>133</v>
      </c>
      <c r="V94" s="31"/>
      <c r="W94" s="31" t="s">
        <v>153</v>
      </c>
    </row>
    <row r="95" spans="9:23" ht="17.399999999999999">
      <c r="I95" s="62" t="s">
        <v>156</v>
      </c>
      <c r="J95" s="62"/>
      <c r="K95" s="62" t="s">
        <v>157</v>
      </c>
      <c r="L95" s="62"/>
      <c r="M95" s="61" t="s">
        <v>158</v>
      </c>
      <c r="N95" s="61"/>
      <c r="O95" s="23" t="s">
        <v>159</v>
      </c>
      <c r="P95" s="19"/>
      <c r="Q95" s="19"/>
      <c r="R95" s="19"/>
      <c r="S95" s="19"/>
      <c r="T95" s="19"/>
      <c r="U95" s="19"/>
      <c r="V95" s="31"/>
      <c r="W95" s="31" t="s">
        <v>153</v>
      </c>
    </row>
    <row r="96" spans="9:23" ht="17.399999999999999">
      <c r="I96" s="62"/>
      <c r="J96" s="62"/>
      <c r="K96" s="62"/>
      <c r="L96" s="62"/>
      <c r="M96" s="63" t="s">
        <v>160</v>
      </c>
      <c r="N96" s="63"/>
      <c r="O96" s="25" t="s">
        <v>161</v>
      </c>
      <c r="P96" s="24"/>
      <c r="Q96" s="24"/>
      <c r="R96" s="24"/>
      <c r="S96" s="24"/>
      <c r="T96" s="24"/>
      <c r="U96" s="24"/>
      <c r="V96" s="31"/>
      <c r="W96" s="31" t="s">
        <v>162</v>
      </c>
    </row>
    <row r="97" spans="9:23" ht="17.399999999999999">
      <c r="I97" s="62" t="s">
        <v>163</v>
      </c>
      <c r="J97" s="62"/>
      <c r="K97" s="119" t="s">
        <v>164</v>
      </c>
      <c r="L97" s="119"/>
      <c r="M97" s="62"/>
      <c r="N97" s="62"/>
      <c r="O97" s="25" t="s">
        <v>165</v>
      </c>
      <c r="P97" s="24"/>
      <c r="Q97" s="32"/>
      <c r="R97" s="32"/>
      <c r="S97" s="32"/>
      <c r="T97" s="32"/>
      <c r="U97" s="32"/>
      <c r="V97" s="31"/>
      <c r="W97" s="31" t="s">
        <v>162</v>
      </c>
    </row>
    <row r="98" spans="9:23" ht="17.399999999999999">
      <c r="I98" s="62"/>
      <c r="J98" s="62"/>
      <c r="K98" s="119"/>
      <c r="L98" s="119"/>
      <c r="M98" s="62" t="s">
        <v>166</v>
      </c>
      <c r="N98" s="62"/>
      <c r="O98" s="24" t="s">
        <v>167</v>
      </c>
      <c r="P98" s="24"/>
      <c r="Q98" s="32"/>
      <c r="R98" s="32"/>
      <c r="S98" s="32"/>
      <c r="T98" s="32"/>
      <c r="U98" s="32"/>
      <c r="V98" s="31"/>
      <c r="W98" s="31" t="s">
        <v>162</v>
      </c>
    </row>
    <row r="99" spans="9:23" ht="15.6"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19"/>
    </row>
    <row r="100" spans="9:23" ht="17.399999999999999">
      <c r="I100" s="89" t="s">
        <v>168</v>
      </c>
      <c r="J100" s="18"/>
      <c r="K100" s="64" t="s">
        <v>130</v>
      </c>
      <c r="L100" s="64"/>
      <c r="M100" s="18"/>
      <c r="N100" s="26" t="s">
        <v>169</v>
      </c>
      <c r="O100" s="65" t="s">
        <v>170</v>
      </c>
      <c r="P100" s="65"/>
      <c r="Q100" s="65"/>
      <c r="R100" s="26" t="s">
        <v>171</v>
      </c>
      <c r="S100" s="26"/>
      <c r="T100" s="33"/>
      <c r="U100" s="33"/>
      <c r="V100" s="33"/>
      <c r="W100" s="19"/>
    </row>
    <row r="101" spans="9:23" ht="17.399999999999999">
      <c r="I101" s="89"/>
      <c r="J101" s="27">
        <v>1</v>
      </c>
      <c r="K101" s="66" t="s">
        <v>172</v>
      </c>
      <c r="L101" s="66"/>
      <c r="M101" s="67" t="s">
        <v>173</v>
      </c>
      <c r="N101" s="68"/>
      <c r="O101" s="68"/>
      <c r="P101" s="68"/>
      <c r="Q101" s="69"/>
      <c r="R101" s="34" t="s">
        <v>174</v>
      </c>
      <c r="S101" s="34"/>
      <c r="T101" s="33"/>
      <c r="U101" s="33"/>
      <c r="V101" s="33"/>
      <c r="W101" s="19"/>
    </row>
    <row r="102" spans="9:23" ht="17.399999999999999">
      <c r="I102" s="89"/>
      <c r="J102" s="27">
        <v>2</v>
      </c>
      <c r="K102" s="70" t="s">
        <v>175</v>
      </c>
      <c r="L102" s="70"/>
      <c r="M102" s="71"/>
      <c r="N102" s="72"/>
      <c r="O102" s="72"/>
      <c r="P102" s="72"/>
      <c r="Q102" s="73"/>
      <c r="R102" s="34" t="s">
        <v>176</v>
      </c>
      <c r="S102" s="34"/>
      <c r="T102" s="7"/>
      <c r="U102" s="7"/>
      <c r="V102" s="7"/>
      <c r="W102" s="19"/>
    </row>
    <row r="103" spans="9:23" ht="17.399999999999999">
      <c r="I103" s="89"/>
      <c r="J103" s="27">
        <v>3</v>
      </c>
      <c r="K103" s="66" t="s">
        <v>177</v>
      </c>
      <c r="L103" s="66"/>
      <c r="M103" s="71"/>
      <c r="N103" s="72"/>
      <c r="O103" s="72"/>
      <c r="P103" s="72"/>
      <c r="Q103" s="73"/>
      <c r="R103" s="34" t="s">
        <v>178</v>
      </c>
      <c r="S103" s="34"/>
      <c r="T103" s="7"/>
      <c r="U103" s="7"/>
      <c r="V103" s="7"/>
      <c r="W103" s="19"/>
    </row>
    <row r="104" spans="9:23" ht="17.399999999999999">
      <c r="I104" s="89"/>
      <c r="J104" s="27">
        <v>4</v>
      </c>
      <c r="K104" s="70" t="s">
        <v>179</v>
      </c>
      <c r="L104" s="70"/>
      <c r="M104" s="71"/>
      <c r="N104" s="72"/>
      <c r="O104" s="72"/>
      <c r="P104" s="72"/>
      <c r="Q104" s="73"/>
      <c r="R104" s="35" t="s">
        <v>180</v>
      </c>
      <c r="S104" s="35"/>
      <c r="T104" s="7"/>
      <c r="U104" s="7"/>
      <c r="V104" s="7"/>
      <c r="W104" s="19"/>
    </row>
    <row r="105" spans="9:23" ht="17.399999999999999">
      <c r="I105" s="89"/>
      <c r="J105" s="28">
        <v>5</v>
      </c>
      <c r="K105" s="74" t="s">
        <v>181</v>
      </c>
      <c r="L105" s="75"/>
      <c r="M105" s="71"/>
      <c r="N105" s="72"/>
      <c r="O105" s="72"/>
      <c r="P105" s="72"/>
      <c r="Q105" s="73"/>
      <c r="R105" s="35"/>
      <c r="S105" s="35"/>
      <c r="T105" s="7"/>
      <c r="U105" s="7"/>
      <c r="V105" s="7"/>
      <c r="W105" s="19"/>
    </row>
    <row r="106" spans="9:23" ht="17.399999999999999">
      <c r="I106" s="89"/>
      <c r="J106" s="27">
        <v>6</v>
      </c>
      <c r="K106" s="76" t="s">
        <v>182</v>
      </c>
      <c r="L106" s="77"/>
      <c r="M106" s="71"/>
      <c r="N106" s="72"/>
      <c r="O106" s="72"/>
      <c r="P106" s="72"/>
      <c r="Q106" s="73"/>
      <c r="R106" s="35"/>
      <c r="S106" s="35"/>
      <c r="T106" s="7"/>
      <c r="U106" s="7"/>
      <c r="V106" s="7"/>
      <c r="W106" s="19"/>
    </row>
    <row r="107" spans="9:23" ht="17.399999999999999">
      <c r="I107" s="89"/>
      <c r="J107" s="27">
        <v>7</v>
      </c>
      <c r="K107" s="70" t="s">
        <v>183</v>
      </c>
      <c r="L107" s="70"/>
      <c r="M107" s="71"/>
      <c r="N107" s="72"/>
      <c r="O107" s="72"/>
      <c r="P107" s="72"/>
      <c r="Q107" s="73"/>
      <c r="R107" s="35"/>
      <c r="S107" s="35"/>
      <c r="T107" s="7"/>
      <c r="U107" s="7"/>
      <c r="V107" s="7"/>
      <c r="W107" s="19"/>
    </row>
    <row r="108" spans="9:23" ht="15.6">
      <c r="I108" s="43"/>
      <c r="J108" s="43"/>
      <c r="K108" s="78"/>
      <c r="L108" s="78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19"/>
    </row>
    <row r="109" spans="9:23">
      <c r="I109" s="79" t="s">
        <v>184</v>
      </c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1"/>
    </row>
    <row r="110" spans="9:23">
      <c r="I110" s="120" t="s">
        <v>185</v>
      </c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2"/>
    </row>
    <row r="111" spans="9:23">
      <c r="I111" s="123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5"/>
    </row>
    <row r="112" spans="9:23">
      <c r="I112" s="123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5"/>
    </row>
    <row r="113" spans="9:23">
      <c r="I113" s="123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5"/>
    </row>
    <row r="114" spans="9:23">
      <c r="I114" s="123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5"/>
    </row>
    <row r="115" spans="9:23">
      <c r="I115" s="123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5"/>
    </row>
    <row r="116" spans="9:23">
      <c r="I116" s="123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5"/>
    </row>
    <row r="117" spans="9:23" ht="16.2">
      <c r="I117" s="82" t="s">
        <v>186</v>
      </c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4"/>
    </row>
    <row r="118" spans="9:23">
      <c r="I118" s="126" t="s">
        <v>187</v>
      </c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8"/>
    </row>
    <row r="119" spans="9:23">
      <c r="I119" s="129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1"/>
    </row>
    <row r="120" spans="9:23">
      <c r="I120" s="129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1"/>
    </row>
    <row r="121" spans="9:23">
      <c r="I121" s="129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1"/>
    </row>
    <row r="122" spans="9:23">
      <c r="I122" s="129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1"/>
    </row>
    <row r="123" spans="9:23">
      <c r="I123" s="132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4"/>
    </row>
    <row r="124" spans="9:23" ht="17.399999999999999">
      <c r="I124" s="29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6"/>
    </row>
    <row r="125" spans="9:23" ht="15.6">
      <c r="I125" s="43" t="s">
        <v>188</v>
      </c>
      <c r="J125" s="43"/>
      <c r="K125" s="43"/>
      <c r="L125" s="43"/>
      <c r="M125" s="43"/>
      <c r="N125" s="43"/>
      <c r="O125" s="85" t="s">
        <v>189</v>
      </c>
      <c r="P125" s="85"/>
      <c r="Q125" s="85"/>
      <c r="R125" s="85" t="s">
        <v>190</v>
      </c>
      <c r="S125" s="85"/>
      <c r="T125" s="85"/>
      <c r="U125" s="85"/>
      <c r="V125" s="85"/>
      <c r="W125" s="85"/>
    </row>
  </sheetData>
  <mergeCells count="85">
    <mergeCell ref="I118:W123"/>
    <mergeCell ref="I69:W70"/>
    <mergeCell ref="R71:W72"/>
    <mergeCell ref="T74:W87"/>
    <mergeCell ref="Q85:S86"/>
    <mergeCell ref="I91:J92"/>
    <mergeCell ref="K91:L92"/>
    <mergeCell ref="Q71:Q72"/>
    <mergeCell ref="Q91:Q92"/>
    <mergeCell ref="R91:R92"/>
    <mergeCell ref="S91:S92"/>
    <mergeCell ref="T91:T92"/>
    <mergeCell ref="I125:N125"/>
    <mergeCell ref="O125:Q125"/>
    <mergeCell ref="R125:W125"/>
    <mergeCell ref="I74:I82"/>
    <mergeCell ref="I83:I85"/>
    <mergeCell ref="I100:I107"/>
    <mergeCell ref="J76:J85"/>
    <mergeCell ref="O91:O92"/>
    <mergeCell ref="P91:P92"/>
    <mergeCell ref="U91:U92"/>
    <mergeCell ref="V91:V92"/>
    <mergeCell ref="W91:W92"/>
    <mergeCell ref="I93:J94"/>
    <mergeCell ref="K93:L94"/>
    <mergeCell ref="I95:J96"/>
    <mergeCell ref="K95:L96"/>
    <mergeCell ref="K107:L107"/>
    <mergeCell ref="M107:Q107"/>
    <mergeCell ref="I108:V108"/>
    <mergeCell ref="I109:W109"/>
    <mergeCell ref="I117:W117"/>
    <mergeCell ref="I110:W116"/>
    <mergeCell ref="K104:L104"/>
    <mergeCell ref="M104:Q104"/>
    <mergeCell ref="K105:L105"/>
    <mergeCell ref="M105:Q105"/>
    <mergeCell ref="K106:L106"/>
    <mergeCell ref="M106:Q106"/>
    <mergeCell ref="K101:L101"/>
    <mergeCell ref="M101:Q101"/>
    <mergeCell ref="K102:L102"/>
    <mergeCell ref="M102:Q102"/>
    <mergeCell ref="K103:L103"/>
    <mergeCell ref="M103:Q103"/>
    <mergeCell ref="M96:N96"/>
    <mergeCell ref="M97:N97"/>
    <mergeCell ref="M98:N98"/>
    <mergeCell ref="I99:V99"/>
    <mergeCell ref="K100:L100"/>
    <mergeCell ref="O100:Q100"/>
    <mergeCell ref="I97:J98"/>
    <mergeCell ref="K97:L98"/>
    <mergeCell ref="M91:N91"/>
    <mergeCell ref="M92:N92"/>
    <mergeCell ref="M93:N93"/>
    <mergeCell ref="M94:N94"/>
    <mergeCell ref="M95:N95"/>
    <mergeCell ref="L85:M85"/>
    <mergeCell ref="L86:M86"/>
    <mergeCell ref="I88:V88"/>
    <mergeCell ref="I89:L89"/>
    <mergeCell ref="M89:V89"/>
    <mergeCell ref="L80:M80"/>
    <mergeCell ref="L81:M81"/>
    <mergeCell ref="L82:M82"/>
    <mergeCell ref="L83:M83"/>
    <mergeCell ref="L84:M84"/>
    <mergeCell ref="L75:M75"/>
    <mergeCell ref="L76:M76"/>
    <mergeCell ref="L77:M77"/>
    <mergeCell ref="L78:M78"/>
    <mergeCell ref="L79:M79"/>
    <mergeCell ref="I73:V73"/>
    <mergeCell ref="J74:K74"/>
    <mergeCell ref="L74:N74"/>
    <mergeCell ref="O74:P74"/>
    <mergeCell ref="Q74:R74"/>
    <mergeCell ref="J71:K71"/>
    <mergeCell ref="L71:N71"/>
    <mergeCell ref="O71:P71"/>
    <mergeCell ref="J72:K72"/>
    <mergeCell ref="L72:N72"/>
    <mergeCell ref="O72:P72"/>
  </mergeCells>
  <phoneticPr fontId="28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31" workbookViewId="0">
      <selection activeCell="K8" sqref="K8"/>
    </sheetView>
  </sheetViews>
  <sheetFormatPr defaultColWidth="9" defaultRowHeight="13.8"/>
  <cols>
    <col min="1" max="1" width="18.33203125" style="37" customWidth="1"/>
    <col min="2" max="2" width="9" style="37"/>
    <col min="3" max="3" width="16.6640625" style="37" customWidth="1"/>
    <col min="4" max="4" width="9" style="37"/>
    <col min="5" max="5" width="14.6640625" style="37" customWidth="1"/>
    <col min="6" max="16384" width="9" style="37"/>
  </cols>
  <sheetData>
    <row r="1" spans="1:4">
      <c r="A1" s="37" t="s">
        <v>191</v>
      </c>
    </row>
    <row r="2" spans="1:4">
      <c r="A2" s="37" t="s">
        <v>192</v>
      </c>
    </row>
    <row r="3" spans="1:4">
      <c r="A3" s="37" t="s">
        <v>193</v>
      </c>
      <c r="B3" s="37" t="s">
        <v>194</v>
      </c>
    </row>
    <row r="4" spans="1:4">
      <c r="A4" s="37" t="s">
        <v>195</v>
      </c>
      <c r="B4" s="37" t="s">
        <v>196</v>
      </c>
    </row>
    <row r="5" spans="1:4">
      <c r="A5" s="37" t="s">
        <v>197</v>
      </c>
    </row>
    <row r="6" spans="1:4">
      <c r="A6" s="37" t="s">
        <v>198</v>
      </c>
    </row>
    <row r="10" spans="1:4">
      <c r="A10" s="37" t="s">
        <v>199</v>
      </c>
      <c r="B10" s="37" t="s">
        <v>200</v>
      </c>
      <c r="C10" s="37" t="s">
        <v>201</v>
      </c>
      <c r="D10" s="37" t="s">
        <v>202</v>
      </c>
    </row>
    <row r="13" spans="1:4">
      <c r="A13" s="37" t="s">
        <v>203</v>
      </c>
      <c r="B13" s="37" t="s">
        <v>204</v>
      </c>
    </row>
    <row r="16" spans="1:4">
      <c r="A16" s="37" t="s">
        <v>205</v>
      </c>
    </row>
    <row r="18" spans="1:1">
      <c r="A18" s="37" t="s">
        <v>206</v>
      </c>
    </row>
    <row r="19" spans="1:1">
      <c r="A19" s="37" t="s">
        <v>207</v>
      </c>
    </row>
    <row r="21" spans="1:1">
      <c r="A21" s="37" t="s">
        <v>208</v>
      </c>
    </row>
    <row r="23" spans="1:1">
      <c r="A23" s="37" t="s">
        <v>209</v>
      </c>
    </row>
    <row r="26" spans="1:1">
      <c r="A26" s="37" t="s">
        <v>210</v>
      </c>
    </row>
    <row r="29" spans="1:1">
      <c r="A29" s="37" t="s">
        <v>211</v>
      </c>
    </row>
    <row r="31" spans="1:1">
      <c r="A31" s="37" t="s">
        <v>212</v>
      </c>
    </row>
    <row r="33" spans="1:16">
      <c r="N33" s="37">
        <v>100</v>
      </c>
      <c r="P33" s="37">
        <v>100</v>
      </c>
    </row>
    <row r="34" spans="1:16">
      <c r="N34" s="37">
        <v>200</v>
      </c>
      <c r="P34" s="37">
        <v>200</v>
      </c>
    </row>
    <row r="35" spans="1:16">
      <c r="A35" s="37" t="s">
        <v>213</v>
      </c>
      <c r="N35" s="37">
        <v>0.04</v>
      </c>
      <c r="P35" s="37">
        <v>0.08</v>
      </c>
    </row>
    <row r="37" spans="1:16">
      <c r="A37" s="37" t="s">
        <v>214</v>
      </c>
      <c r="B37" s="37" t="s">
        <v>215</v>
      </c>
    </row>
    <row r="39" spans="1:16">
      <c r="B39" s="37" t="s">
        <v>216</v>
      </c>
      <c r="E39" s="37" t="s">
        <v>217</v>
      </c>
    </row>
    <row r="40" spans="1:16">
      <c r="B40" s="37" t="s">
        <v>218</v>
      </c>
      <c r="C40" s="37">
        <v>1000</v>
      </c>
      <c r="E40" s="37" t="s">
        <v>218</v>
      </c>
      <c r="F40" s="37">
        <v>100</v>
      </c>
      <c r="N40" s="37">
        <v>800</v>
      </c>
      <c r="P40" s="37">
        <v>1600</v>
      </c>
    </row>
    <row r="41" spans="1:16">
      <c r="B41" s="37" t="s">
        <v>219</v>
      </c>
      <c r="C41" s="37">
        <v>250</v>
      </c>
      <c r="E41" s="37" t="s">
        <v>219</v>
      </c>
      <c r="F41" s="37">
        <v>250</v>
      </c>
    </row>
    <row r="42" spans="1:16">
      <c r="B42" s="37" t="s">
        <v>220</v>
      </c>
      <c r="C42" s="37">
        <v>4.4999999999999998E-2</v>
      </c>
      <c r="E42" s="37" t="s">
        <v>220</v>
      </c>
      <c r="F42" s="37">
        <v>0.05</v>
      </c>
      <c r="N42" s="37">
        <v>400</v>
      </c>
      <c r="P42" s="37">
        <v>1600</v>
      </c>
    </row>
    <row r="44" spans="1:16">
      <c r="B44" s="37" t="s">
        <v>221</v>
      </c>
      <c r="C44" s="37">
        <f>C40*C41*C42</f>
        <v>11250</v>
      </c>
      <c r="E44" s="37" t="s">
        <v>218</v>
      </c>
      <c r="F44" s="37">
        <v>500</v>
      </c>
      <c r="P44" s="37">
        <v>150</v>
      </c>
    </row>
    <row r="45" spans="1:16">
      <c r="E45" s="37" t="s">
        <v>219</v>
      </c>
      <c r="F45" s="37">
        <v>250</v>
      </c>
    </row>
    <row r="46" spans="1:16">
      <c r="E46" s="37" t="s">
        <v>220</v>
      </c>
      <c r="F46" s="37">
        <v>5.5E-2</v>
      </c>
    </row>
    <row r="48" spans="1:16">
      <c r="E48" s="37" t="s">
        <v>222</v>
      </c>
      <c r="F48" s="37">
        <f>F40*F41*F42</f>
        <v>1250</v>
      </c>
    </row>
    <row r="49" spans="2:18">
      <c r="F49" s="37">
        <f>F44*F45*F46</f>
        <v>6875</v>
      </c>
      <c r="N49" s="37">
        <v>50</v>
      </c>
      <c r="P49" s="37">
        <v>50</v>
      </c>
      <c r="R49" s="37">
        <v>100</v>
      </c>
    </row>
    <row r="50" spans="2:18">
      <c r="F50" s="37">
        <f>SUM(F48:F49)</f>
        <v>8125</v>
      </c>
    </row>
    <row r="51" spans="2:18">
      <c r="N51" s="37">
        <v>8</v>
      </c>
      <c r="P51" s="37">
        <v>10</v>
      </c>
      <c r="R51" s="37">
        <v>5</v>
      </c>
    </row>
    <row r="53" spans="2:18">
      <c r="N53" s="37">
        <v>400</v>
      </c>
      <c r="P53" s="37">
        <v>500</v>
      </c>
      <c r="R53" s="37">
        <v>500</v>
      </c>
    </row>
    <row r="54" spans="2:18">
      <c r="C54" s="37" t="s">
        <v>223</v>
      </c>
    </row>
    <row r="55" spans="2:18">
      <c r="C55" s="37" t="s">
        <v>224</v>
      </c>
      <c r="R55" s="37">
        <v>7</v>
      </c>
    </row>
    <row r="56" spans="2:18">
      <c r="C56" s="37" t="s">
        <v>225</v>
      </c>
    </row>
    <row r="57" spans="2:18">
      <c r="C57" s="37" t="s">
        <v>226</v>
      </c>
    </row>
    <row r="58" spans="2:18">
      <c r="C58" s="37">
        <v>12.1</v>
      </c>
      <c r="D58" s="37" t="s">
        <v>227</v>
      </c>
    </row>
    <row r="60" spans="2:18">
      <c r="B60" s="37" t="s">
        <v>228</v>
      </c>
    </row>
    <row r="61" spans="2:18">
      <c r="B61" s="37" t="s">
        <v>229</v>
      </c>
    </row>
    <row r="62" spans="2:18">
      <c r="N62" s="37" t="s">
        <v>230</v>
      </c>
      <c r="O62" s="37" t="s">
        <v>218</v>
      </c>
      <c r="P62" s="37" t="s">
        <v>220</v>
      </c>
    </row>
    <row r="63" spans="2:18">
      <c r="P63" s="37">
        <v>0.04</v>
      </c>
    </row>
    <row r="64" spans="2:18">
      <c r="P64" s="37">
        <v>7.0000000000000007E-2</v>
      </c>
    </row>
  </sheetData>
  <phoneticPr fontId="2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tabSelected="1" workbookViewId="0">
      <selection activeCell="C2" sqref="C2"/>
    </sheetView>
  </sheetViews>
  <sheetFormatPr defaultColWidth="9" defaultRowHeight="13.8"/>
  <cols>
    <col min="1" max="1" width="38.88671875" customWidth="1"/>
    <col min="2" max="2" width="71.44140625" customWidth="1"/>
    <col min="3" max="3" width="22.77734375" customWidth="1"/>
  </cols>
  <sheetData>
    <row r="2" spans="1:13" ht="41.4">
      <c r="A2" t="s">
        <v>231</v>
      </c>
      <c r="B2" s="135" t="s">
        <v>237</v>
      </c>
    </row>
    <row r="3" spans="1:13">
      <c r="A3" t="s">
        <v>232</v>
      </c>
      <c r="B3" t="s">
        <v>233</v>
      </c>
    </row>
    <row r="4" spans="1:13">
      <c r="A4" t="s">
        <v>234</v>
      </c>
    </row>
    <row r="6" spans="1:13">
      <c r="A6" t="s">
        <v>235</v>
      </c>
      <c r="B6" t="s">
        <v>236</v>
      </c>
    </row>
    <row r="12" spans="1:13">
      <c r="A12" t="s">
        <v>103</v>
      </c>
    </row>
    <row r="13" spans="1:13">
      <c r="I13" t="s">
        <v>104</v>
      </c>
      <c r="J13" t="s">
        <v>105</v>
      </c>
      <c r="K13" t="s">
        <v>106</v>
      </c>
      <c r="L13" t="s">
        <v>107</v>
      </c>
      <c r="M13" t="s">
        <v>108</v>
      </c>
    </row>
    <row r="14" spans="1:13">
      <c r="I14" t="s">
        <v>109</v>
      </c>
    </row>
    <row r="15" spans="1:13">
      <c r="I15" t="s">
        <v>110</v>
      </c>
      <c r="J15">
        <v>50</v>
      </c>
      <c r="K15">
        <v>40</v>
      </c>
      <c r="L15">
        <v>45</v>
      </c>
    </row>
    <row r="16" spans="1:13">
      <c r="I16" t="s">
        <v>111</v>
      </c>
    </row>
    <row r="18" spans="2:15">
      <c r="I18" t="s">
        <v>112</v>
      </c>
    </row>
    <row r="19" spans="2:15">
      <c r="I19" t="s">
        <v>113</v>
      </c>
    </row>
    <row r="22" spans="2:15">
      <c r="B22" s="1"/>
    </row>
    <row r="25" spans="2:15">
      <c r="I25" s="2"/>
      <c r="J25" s="2"/>
      <c r="K25" s="2"/>
      <c r="L25" s="2"/>
      <c r="M25" s="2"/>
      <c r="N25" s="2"/>
      <c r="O25" s="2"/>
    </row>
    <row r="26" spans="2:15">
      <c r="I26" s="2"/>
      <c r="J26" s="3">
        <v>6997</v>
      </c>
      <c r="K26" s="3" t="s">
        <v>105</v>
      </c>
      <c r="L26" s="3" t="s">
        <v>106</v>
      </c>
      <c r="M26" s="3" t="s">
        <v>107</v>
      </c>
      <c r="N26" s="3" t="s">
        <v>108</v>
      </c>
      <c r="O26" s="4" t="s">
        <v>116</v>
      </c>
    </row>
    <row r="27" spans="2:15">
      <c r="I27" s="2"/>
      <c r="J27" s="3" t="s">
        <v>117</v>
      </c>
      <c r="K27" s="3"/>
      <c r="L27" s="3">
        <v>180</v>
      </c>
      <c r="M27" s="3">
        <v>120</v>
      </c>
      <c r="N27" s="3"/>
      <c r="O27" s="4"/>
    </row>
    <row r="28" spans="2:15">
      <c r="I28" s="2"/>
      <c r="J28" s="3" t="s">
        <v>118</v>
      </c>
      <c r="K28" s="3"/>
      <c r="L28" s="3"/>
      <c r="M28" s="3"/>
      <c r="N28" s="3">
        <v>60</v>
      </c>
      <c r="O28" s="4"/>
    </row>
    <row r="29" spans="2:15">
      <c r="I29" s="2"/>
      <c r="J29" s="2"/>
      <c r="K29" s="2"/>
      <c r="L29" s="2"/>
      <c r="M29" s="2"/>
      <c r="N29" s="2"/>
      <c r="O29" s="2"/>
    </row>
    <row r="30" spans="2:15">
      <c r="I30" s="2"/>
      <c r="J30" s="2"/>
      <c r="K30" s="2"/>
      <c r="L30" s="2"/>
      <c r="M30" s="2"/>
      <c r="N30" s="2"/>
      <c r="O30" s="2"/>
    </row>
    <row r="31" spans="2:15">
      <c r="I31" s="2"/>
      <c r="J31" s="3">
        <v>9051</v>
      </c>
      <c r="K31" s="3" t="s">
        <v>105</v>
      </c>
      <c r="L31" s="3" t="s">
        <v>106</v>
      </c>
      <c r="M31" s="3" t="s">
        <v>107</v>
      </c>
      <c r="N31" s="3" t="s">
        <v>108</v>
      </c>
      <c r="O31" s="3" t="s">
        <v>116</v>
      </c>
    </row>
    <row r="32" spans="2:15">
      <c r="I32" s="2"/>
      <c r="J32" s="3" t="s">
        <v>119</v>
      </c>
      <c r="K32" s="3">
        <v>60</v>
      </c>
      <c r="L32" s="3">
        <v>60</v>
      </c>
      <c r="M32" s="3">
        <v>60</v>
      </c>
      <c r="N32" s="3">
        <v>60</v>
      </c>
      <c r="O32" s="3"/>
    </row>
    <row r="33" spans="9:23">
      <c r="I33" s="2"/>
      <c r="J33" s="3" t="s">
        <v>120</v>
      </c>
      <c r="K33" s="3">
        <v>60</v>
      </c>
      <c r="L33" s="3">
        <v>120</v>
      </c>
      <c r="M33" s="3">
        <v>120</v>
      </c>
      <c r="N33" s="3">
        <v>60</v>
      </c>
      <c r="O33" s="3">
        <v>60</v>
      </c>
    </row>
    <row r="34" spans="9:23">
      <c r="I34" s="2"/>
      <c r="J34" s="2"/>
      <c r="K34" s="2"/>
      <c r="L34" s="2"/>
      <c r="M34" s="2"/>
      <c r="N34" s="2"/>
      <c r="O34" s="2"/>
    </row>
    <row r="35" spans="9:23">
      <c r="I35" s="2"/>
      <c r="J35" s="2"/>
      <c r="K35" s="2"/>
      <c r="L35" s="2"/>
      <c r="M35" s="2"/>
      <c r="N35" s="2"/>
      <c r="O35" s="2"/>
    </row>
    <row r="36" spans="9:23">
      <c r="I36" s="2"/>
      <c r="J36" s="3">
        <v>9076</v>
      </c>
      <c r="K36" s="3" t="s">
        <v>105</v>
      </c>
      <c r="L36" s="3" t="s">
        <v>106</v>
      </c>
      <c r="M36" s="3" t="s">
        <v>107</v>
      </c>
      <c r="N36" s="3" t="s">
        <v>108</v>
      </c>
      <c r="O36" s="3" t="s">
        <v>116</v>
      </c>
    </row>
    <row r="37" spans="9:23">
      <c r="I37" s="2"/>
      <c r="J37" s="3" t="s">
        <v>121</v>
      </c>
      <c r="K37" s="3">
        <v>60</v>
      </c>
      <c r="L37" s="3">
        <v>60</v>
      </c>
      <c r="M37" s="3">
        <v>120</v>
      </c>
      <c r="N37" s="3">
        <v>60</v>
      </c>
      <c r="O37" s="3">
        <v>60</v>
      </c>
    </row>
    <row r="38" spans="9:23">
      <c r="I38" s="2"/>
      <c r="J38" s="2"/>
      <c r="K38" s="2"/>
      <c r="L38" s="2"/>
      <c r="M38" s="2"/>
      <c r="N38" s="2"/>
      <c r="O38" s="2"/>
    </row>
    <row r="39" spans="9:23">
      <c r="I39" s="2"/>
      <c r="J39" s="2"/>
      <c r="K39" s="2"/>
      <c r="L39" s="2"/>
      <c r="M39" s="2"/>
      <c r="N39" s="2"/>
      <c r="O39" s="2"/>
    </row>
    <row r="40" spans="9:23">
      <c r="I40" s="5"/>
      <c r="J40" s="3">
        <v>9078</v>
      </c>
      <c r="K40" s="3" t="s">
        <v>105</v>
      </c>
      <c r="L40" s="3" t="s">
        <v>106</v>
      </c>
      <c r="M40" s="3" t="s">
        <v>107</v>
      </c>
      <c r="N40" s="3" t="s">
        <v>108</v>
      </c>
      <c r="O40" s="3" t="s">
        <v>116</v>
      </c>
    </row>
    <row r="41" spans="9:23">
      <c r="I41" s="2"/>
      <c r="J41" s="3" t="s">
        <v>122</v>
      </c>
      <c r="K41" s="3">
        <v>180</v>
      </c>
      <c r="L41" s="3">
        <v>240</v>
      </c>
      <c r="M41" s="3">
        <v>240</v>
      </c>
      <c r="N41" s="3">
        <v>180</v>
      </c>
      <c r="O41" s="3">
        <v>120</v>
      </c>
    </row>
    <row r="42" spans="9:23">
      <c r="I42" s="2"/>
      <c r="J42" s="2"/>
      <c r="K42" s="2"/>
      <c r="L42" s="2"/>
      <c r="M42" s="2"/>
      <c r="N42" s="2"/>
      <c r="O42" s="2"/>
    </row>
    <row r="43" spans="9:23">
      <c r="I43" s="2"/>
      <c r="J43" s="2"/>
      <c r="K43" s="2"/>
      <c r="L43" s="2"/>
      <c r="M43" s="2"/>
      <c r="N43" s="2"/>
      <c r="O43" s="2"/>
    </row>
    <row r="44" spans="9:23">
      <c r="I44" s="2"/>
      <c r="J44" s="2"/>
      <c r="K44" s="2"/>
      <c r="L44" s="2"/>
      <c r="M44" s="2"/>
      <c r="N44" s="2"/>
      <c r="O44" s="2"/>
    </row>
    <row r="45" spans="9:23">
      <c r="I45" s="99">
        <v>44069</v>
      </c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1"/>
    </row>
    <row r="46" spans="9:23">
      <c r="I46" s="102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4"/>
    </row>
    <row r="47" spans="9:23" ht="15.6">
      <c r="I47" s="6" t="s">
        <v>123</v>
      </c>
      <c r="J47" s="40"/>
      <c r="K47" s="40"/>
      <c r="L47" s="41" t="s">
        <v>124</v>
      </c>
      <c r="M47" s="41"/>
      <c r="N47" s="41"/>
      <c r="O47" s="42">
        <v>44069</v>
      </c>
      <c r="P47" s="43"/>
      <c r="Q47" s="93"/>
      <c r="R47" s="64" t="s">
        <v>125</v>
      </c>
      <c r="S47" s="64"/>
      <c r="T47" s="64"/>
      <c r="U47" s="64"/>
      <c r="V47" s="64"/>
      <c r="W47" s="64"/>
    </row>
    <row r="48" spans="9:23" ht="15.6">
      <c r="I48" s="6" t="s">
        <v>126</v>
      </c>
      <c r="J48" s="44">
        <v>9195</v>
      </c>
      <c r="K48" s="40"/>
      <c r="L48" s="41" t="s">
        <v>127</v>
      </c>
      <c r="M48" s="41"/>
      <c r="N48" s="41"/>
      <c r="O48" s="42">
        <v>44079</v>
      </c>
      <c r="P48" s="43"/>
      <c r="Q48" s="94"/>
      <c r="R48" s="64"/>
      <c r="S48" s="64"/>
      <c r="T48" s="64"/>
      <c r="U48" s="64"/>
      <c r="V48" s="64"/>
      <c r="W48" s="64"/>
    </row>
    <row r="49" spans="9:23" ht="15.6"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19"/>
    </row>
    <row r="50" spans="9:23" ht="15.6">
      <c r="I50" s="86" t="s">
        <v>128</v>
      </c>
      <c r="J50" s="40" t="s">
        <v>129</v>
      </c>
      <c r="K50" s="40"/>
      <c r="L50" s="40" t="s">
        <v>130</v>
      </c>
      <c r="M50" s="40"/>
      <c r="N50" s="40"/>
      <c r="O50" s="45" t="s">
        <v>131</v>
      </c>
      <c r="P50" s="45"/>
      <c r="Q50" s="46" t="s">
        <v>132</v>
      </c>
      <c r="R50" s="46"/>
      <c r="S50" s="12"/>
      <c r="T50" s="105"/>
      <c r="U50" s="106"/>
      <c r="V50" s="106"/>
      <c r="W50" s="107"/>
    </row>
    <row r="51" spans="9:23" ht="15.6">
      <c r="I51" s="87"/>
      <c r="J51" s="6" t="s">
        <v>133</v>
      </c>
      <c r="K51" s="7" t="s">
        <v>134</v>
      </c>
      <c r="L51" s="47" t="s">
        <v>135</v>
      </c>
      <c r="M51" s="47"/>
      <c r="N51" s="7" t="s">
        <v>105</v>
      </c>
      <c r="O51" s="7" t="s">
        <v>106</v>
      </c>
      <c r="P51" s="7" t="s">
        <v>107</v>
      </c>
      <c r="Q51" s="7" t="s">
        <v>108</v>
      </c>
      <c r="R51" s="7" t="s">
        <v>136</v>
      </c>
      <c r="S51" s="7" t="s">
        <v>137</v>
      </c>
      <c r="T51" s="108"/>
      <c r="U51" s="96"/>
      <c r="V51" s="96"/>
      <c r="W51" s="109"/>
    </row>
    <row r="52" spans="9:23" ht="15.6">
      <c r="I52" s="87"/>
      <c r="J52" s="90" t="s">
        <v>138</v>
      </c>
      <c r="K52" s="9">
        <v>2</v>
      </c>
      <c r="L52" s="48" t="s">
        <v>139</v>
      </c>
      <c r="M52" s="49"/>
      <c r="N52" s="9">
        <v>1</v>
      </c>
      <c r="O52" s="9">
        <v>1</v>
      </c>
      <c r="P52" s="9">
        <v>1</v>
      </c>
      <c r="Q52" s="9">
        <v>1</v>
      </c>
      <c r="R52" s="7">
        <v>1</v>
      </c>
      <c r="S52" s="7"/>
      <c r="T52" s="108"/>
      <c r="U52" s="96"/>
      <c r="V52" s="96"/>
      <c r="W52" s="109"/>
    </row>
    <row r="53" spans="9:23" ht="15.6">
      <c r="I53" s="87"/>
      <c r="J53" s="91"/>
      <c r="K53" s="9"/>
      <c r="L53" s="48"/>
      <c r="M53" s="49"/>
      <c r="N53" s="9"/>
      <c r="O53" s="9"/>
      <c r="P53" s="9"/>
      <c r="Q53" s="9"/>
      <c r="R53" s="7"/>
      <c r="S53" s="7"/>
      <c r="T53" s="108"/>
      <c r="U53" s="96"/>
      <c r="V53" s="96"/>
      <c r="W53" s="109"/>
    </row>
    <row r="54" spans="9:23" ht="15.6">
      <c r="I54" s="87"/>
      <c r="J54" s="91"/>
      <c r="K54" s="9"/>
      <c r="L54" s="48"/>
      <c r="M54" s="49"/>
      <c r="N54" s="9"/>
      <c r="O54" s="9"/>
      <c r="P54" s="9"/>
      <c r="Q54" s="9"/>
      <c r="R54" s="7"/>
      <c r="S54" s="7"/>
      <c r="T54" s="108"/>
      <c r="U54" s="96"/>
      <c r="V54" s="96"/>
      <c r="W54" s="109"/>
    </row>
    <row r="55" spans="9:23" ht="15.6">
      <c r="I55" s="87"/>
      <c r="J55" s="91"/>
      <c r="K55" s="9"/>
      <c r="L55" s="50"/>
      <c r="M55" s="51"/>
      <c r="N55" s="10"/>
      <c r="O55" s="9"/>
      <c r="P55" s="9"/>
      <c r="Q55" s="9"/>
      <c r="R55" s="7"/>
      <c r="S55" s="7"/>
      <c r="T55" s="108"/>
      <c r="U55" s="96"/>
      <c r="V55" s="96"/>
      <c r="W55" s="109"/>
    </row>
    <row r="56" spans="9:23" ht="15.6">
      <c r="I56" s="87"/>
      <c r="J56" s="91"/>
      <c r="K56" s="7"/>
      <c r="L56" s="50"/>
      <c r="M56" s="51"/>
      <c r="N56" s="7"/>
      <c r="O56" s="7"/>
      <c r="P56" s="7"/>
      <c r="Q56" s="7"/>
      <c r="R56" s="7"/>
      <c r="S56" s="7"/>
      <c r="T56" s="108"/>
      <c r="U56" s="96"/>
      <c r="V56" s="96"/>
      <c r="W56" s="109"/>
    </row>
    <row r="57" spans="9:23" ht="15.6">
      <c r="I57" s="87"/>
      <c r="J57" s="91"/>
      <c r="K57" s="11"/>
      <c r="L57" s="52"/>
      <c r="M57" s="52"/>
      <c r="N57" s="11"/>
      <c r="O57" s="11"/>
      <c r="P57" s="11"/>
      <c r="Q57" s="11"/>
      <c r="R57" s="7"/>
      <c r="S57" s="7"/>
      <c r="T57" s="108"/>
      <c r="U57" s="96"/>
      <c r="V57" s="96"/>
      <c r="W57" s="109"/>
    </row>
    <row r="58" spans="9:23" ht="15.6">
      <c r="I58" s="88"/>
      <c r="J58" s="91"/>
      <c r="K58" s="9"/>
      <c r="L58" s="47"/>
      <c r="M58" s="47"/>
      <c r="N58" s="11"/>
      <c r="O58" s="11"/>
      <c r="P58" s="11"/>
      <c r="Q58" s="11"/>
      <c r="R58" s="7"/>
      <c r="S58" s="10"/>
      <c r="T58" s="108"/>
      <c r="U58" s="96"/>
      <c r="V58" s="96"/>
      <c r="W58" s="109"/>
    </row>
    <row r="59" spans="9:23" ht="15.6">
      <c r="I59" s="86" t="s">
        <v>140</v>
      </c>
      <c r="J59" s="91"/>
      <c r="K59" s="9"/>
      <c r="L59" s="47"/>
      <c r="M59" s="47"/>
      <c r="N59" s="11"/>
      <c r="O59" s="11"/>
      <c r="P59" s="11"/>
      <c r="Q59" s="11"/>
      <c r="R59" s="7"/>
      <c r="S59" s="7"/>
      <c r="T59" s="108"/>
      <c r="U59" s="96"/>
      <c r="V59" s="96"/>
      <c r="W59" s="109"/>
    </row>
    <row r="60" spans="9:23" ht="15.6">
      <c r="I60" s="87"/>
      <c r="J60" s="91"/>
      <c r="K60" s="9"/>
      <c r="L60" s="47"/>
      <c r="M60" s="47"/>
      <c r="N60" s="9"/>
      <c r="O60" s="9"/>
      <c r="P60" s="9"/>
      <c r="Q60" s="7"/>
      <c r="R60" s="7"/>
      <c r="S60" s="7"/>
      <c r="T60" s="108"/>
      <c r="U60" s="96"/>
      <c r="V60" s="96"/>
      <c r="W60" s="109"/>
    </row>
    <row r="61" spans="9:23" ht="15.6">
      <c r="I61" s="88"/>
      <c r="J61" s="92"/>
      <c r="K61" s="9"/>
      <c r="L61" s="53"/>
      <c r="M61" s="54"/>
      <c r="N61" s="9"/>
      <c r="O61" s="9"/>
      <c r="P61" s="9"/>
      <c r="Q61" s="113" t="s">
        <v>141</v>
      </c>
      <c r="R61" s="114"/>
      <c r="S61" s="115"/>
      <c r="T61" s="108"/>
      <c r="U61" s="96"/>
      <c r="V61" s="96"/>
      <c r="W61" s="109"/>
    </row>
    <row r="62" spans="9:23" ht="15.6">
      <c r="I62" s="12"/>
      <c r="J62" s="13"/>
      <c r="K62" s="14"/>
      <c r="L62" s="55"/>
      <c r="M62" s="56"/>
      <c r="N62" s="8"/>
      <c r="O62" s="8"/>
      <c r="P62" s="9"/>
      <c r="Q62" s="116"/>
      <c r="R62" s="117"/>
      <c r="S62" s="118"/>
      <c r="T62" s="108"/>
      <c r="U62" s="96"/>
      <c r="V62" s="96"/>
      <c r="W62" s="109"/>
    </row>
    <row r="63" spans="9:23" ht="15.6">
      <c r="I63" s="15"/>
      <c r="J63" s="16"/>
      <c r="K63" s="16"/>
      <c r="L63" s="15"/>
      <c r="M63" s="16"/>
      <c r="N63" s="17"/>
      <c r="O63" s="17"/>
      <c r="P63" s="17"/>
      <c r="Q63" s="17"/>
      <c r="R63" s="19"/>
      <c r="S63" s="19"/>
      <c r="T63" s="110"/>
      <c r="U63" s="111"/>
      <c r="V63" s="111"/>
      <c r="W63" s="112"/>
    </row>
    <row r="64" spans="9:23" ht="15.6"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19"/>
    </row>
    <row r="65" spans="9:23" ht="17.399999999999999">
      <c r="I65" s="57" t="s">
        <v>142</v>
      </c>
      <c r="J65" s="57"/>
      <c r="K65" s="57"/>
      <c r="L65" s="57"/>
      <c r="M65" s="58" t="s">
        <v>143</v>
      </c>
      <c r="N65" s="58"/>
      <c r="O65" s="58"/>
      <c r="P65" s="58"/>
      <c r="Q65" s="58"/>
      <c r="R65" s="58"/>
      <c r="S65" s="58"/>
      <c r="T65" s="58"/>
      <c r="U65" s="58"/>
      <c r="V65" s="58"/>
      <c r="W65" s="19"/>
    </row>
    <row r="66" spans="9:23" ht="17.399999999999999">
      <c r="I66" s="20"/>
      <c r="J66" s="20"/>
      <c r="K66" s="20"/>
      <c r="L66" s="21"/>
      <c r="M66" s="22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9:23" ht="15.6">
      <c r="I67" s="62" t="s">
        <v>144</v>
      </c>
      <c r="J67" s="62"/>
      <c r="K67" s="119" t="s">
        <v>145</v>
      </c>
      <c r="L67" s="119"/>
      <c r="M67" s="40" t="s">
        <v>146</v>
      </c>
      <c r="N67" s="59"/>
      <c r="O67" s="40" t="s">
        <v>147</v>
      </c>
      <c r="P67" s="64" t="s">
        <v>105</v>
      </c>
      <c r="Q67" s="95" t="s">
        <v>106</v>
      </c>
      <c r="R67" s="95" t="s">
        <v>107</v>
      </c>
      <c r="S67" s="95" t="s">
        <v>108</v>
      </c>
      <c r="T67" s="64" t="s">
        <v>136</v>
      </c>
      <c r="U67" s="64" t="s">
        <v>137</v>
      </c>
      <c r="V67" s="96"/>
      <c r="W67" s="97" t="s">
        <v>148</v>
      </c>
    </row>
    <row r="68" spans="9:23" ht="15.6">
      <c r="I68" s="62"/>
      <c r="J68" s="62"/>
      <c r="K68" s="119"/>
      <c r="L68" s="119"/>
      <c r="M68" s="60" t="s">
        <v>149</v>
      </c>
      <c r="N68" s="60"/>
      <c r="O68" s="40"/>
      <c r="P68" s="64"/>
      <c r="Q68" s="95"/>
      <c r="R68" s="95"/>
      <c r="S68" s="95"/>
      <c r="T68" s="95"/>
      <c r="U68" s="95"/>
      <c r="V68" s="96"/>
      <c r="W68" s="98"/>
    </row>
    <row r="69" spans="9:23" ht="17.399999999999999">
      <c r="I69" s="62" t="s">
        <v>150</v>
      </c>
      <c r="J69" s="62"/>
      <c r="K69" s="62" t="s">
        <v>145</v>
      </c>
      <c r="L69" s="62"/>
      <c r="M69" s="61" t="s">
        <v>151</v>
      </c>
      <c r="N69" s="61"/>
      <c r="O69" s="23" t="s">
        <v>152</v>
      </c>
      <c r="P69" s="24">
        <v>85</v>
      </c>
      <c r="Q69" s="24">
        <v>90</v>
      </c>
      <c r="R69" s="24">
        <v>95</v>
      </c>
      <c r="S69" s="24">
        <v>103</v>
      </c>
      <c r="T69" s="24">
        <v>111</v>
      </c>
      <c r="U69" s="24">
        <v>119</v>
      </c>
      <c r="V69" s="31"/>
      <c r="W69" s="31" t="s">
        <v>153</v>
      </c>
    </row>
    <row r="70" spans="9:23" ht="17.399999999999999">
      <c r="I70" s="62"/>
      <c r="J70" s="62"/>
      <c r="K70" s="62"/>
      <c r="L70" s="62"/>
      <c r="M70" s="62" t="s">
        <v>154</v>
      </c>
      <c r="N70" s="62"/>
      <c r="O70" s="23" t="s">
        <v>155</v>
      </c>
      <c r="P70" s="24">
        <v>128</v>
      </c>
      <c r="Q70" s="32">
        <v>129</v>
      </c>
      <c r="R70" s="32">
        <v>130</v>
      </c>
      <c r="S70" s="32">
        <v>131</v>
      </c>
      <c r="T70" s="32">
        <v>132</v>
      </c>
      <c r="U70" s="32">
        <v>133</v>
      </c>
      <c r="V70" s="31"/>
      <c r="W70" s="31" t="s">
        <v>153</v>
      </c>
    </row>
    <row r="71" spans="9:23" ht="17.399999999999999">
      <c r="I71" s="62" t="s">
        <v>156</v>
      </c>
      <c r="J71" s="62"/>
      <c r="K71" s="62" t="s">
        <v>157</v>
      </c>
      <c r="L71" s="62"/>
      <c r="M71" s="61" t="s">
        <v>158</v>
      </c>
      <c r="N71" s="61"/>
      <c r="O71" s="23" t="s">
        <v>159</v>
      </c>
      <c r="P71" s="19"/>
      <c r="Q71" s="19"/>
      <c r="R71" s="19"/>
      <c r="S71" s="19"/>
      <c r="T71" s="19"/>
      <c r="U71" s="19"/>
      <c r="V71" s="31"/>
      <c r="W71" s="31" t="s">
        <v>153</v>
      </c>
    </row>
    <row r="72" spans="9:23" ht="17.399999999999999">
      <c r="I72" s="62"/>
      <c r="J72" s="62"/>
      <c r="K72" s="62"/>
      <c r="L72" s="62"/>
      <c r="M72" s="63" t="s">
        <v>160</v>
      </c>
      <c r="N72" s="63"/>
      <c r="O72" s="25" t="s">
        <v>161</v>
      </c>
      <c r="P72" s="24"/>
      <c r="Q72" s="24"/>
      <c r="R72" s="24"/>
      <c r="S72" s="24"/>
      <c r="T72" s="24"/>
      <c r="U72" s="24"/>
      <c r="V72" s="31"/>
      <c r="W72" s="31" t="s">
        <v>162</v>
      </c>
    </row>
    <row r="73" spans="9:23" ht="17.399999999999999">
      <c r="I73" s="62" t="s">
        <v>163</v>
      </c>
      <c r="J73" s="62"/>
      <c r="K73" s="119" t="s">
        <v>164</v>
      </c>
      <c r="L73" s="119"/>
      <c r="M73" s="62"/>
      <c r="N73" s="62"/>
      <c r="O73" s="25" t="s">
        <v>165</v>
      </c>
      <c r="P73" s="24"/>
      <c r="Q73" s="32"/>
      <c r="R73" s="32"/>
      <c r="S73" s="32"/>
      <c r="T73" s="32"/>
      <c r="U73" s="32"/>
      <c r="V73" s="31"/>
      <c r="W73" s="31" t="s">
        <v>162</v>
      </c>
    </row>
    <row r="74" spans="9:23" ht="17.399999999999999">
      <c r="I74" s="62"/>
      <c r="J74" s="62"/>
      <c r="K74" s="119"/>
      <c r="L74" s="119"/>
      <c r="M74" s="62" t="s">
        <v>166</v>
      </c>
      <c r="N74" s="62"/>
      <c r="O74" s="24" t="s">
        <v>167</v>
      </c>
      <c r="P74" s="24"/>
      <c r="Q74" s="32"/>
      <c r="R74" s="32"/>
      <c r="S74" s="32"/>
      <c r="T74" s="32"/>
      <c r="U74" s="32"/>
      <c r="V74" s="31"/>
      <c r="W74" s="31" t="s">
        <v>162</v>
      </c>
    </row>
    <row r="75" spans="9:23" ht="15.6"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19"/>
    </row>
    <row r="76" spans="9:23" ht="17.399999999999999">
      <c r="I76" s="89" t="s">
        <v>168</v>
      </c>
      <c r="J76" s="18"/>
      <c r="K76" s="64" t="s">
        <v>130</v>
      </c>
      <c r="L76" s="64"/>
      <c r="M76" s="18"/>
      <c r="N76" s="26" t="s">
        <v>169</v>
      </c>
      <c r="O76" s="65" t="s">
        <v>170</v>
      </c>
      <c r="P76" s="65"/>
      <c r="Q76" s="65"/>
      <c r="R76" s="26" t="s">
        <v>171</v>
      </c>
      <c r="S76" s="26"/>
      <c r="T76" s="33"/>
      <c r="U76" s="33"/>
      <c r="V76" s="33"/>
      <c r="W76" s="19"/>
    </row>
    <row r="77" spans="9:23" ht="17.399999999999999">
      <c r="I77" s="89"/>
      <c r="J77" s="27">
        <v>1</v>
      </c>
      <c r="K77" s="66" t="s">
        <v>172</v>
      </c>
      <c r="L77" s="66"/>
      <c r="M77" s="67" t="s">
        <v>173</v>
      </c>
      <c r="N77" s="68"/>
      <c r="O77" s="68"/>
      <c r="P77" s="68"/>
      <c r="Q77" s="69"/>
      <c r="R77" s="34" t="s">
        <v>174</v>
      </c>
      <c r="S77" s="34"/>
      <c r="T77" s="33"/>
      <c r="U77" s="33"/>
      <c r="V77" s="33"/>
      <c r="W77" s="19"/>
    </row>
    <row r="78" spans="9:23" ht="17.399999999999999">
      <c r="I78" s="89"/>
      <c r="J78" s="27">
        <v>2</v>
      </c>
      <c r="K78" s="70" t="s">
        <v>175</v>
      </c>
      <c r="L78" s="70"/>
      <c r="M78" s="71"/>
      <c r="N78" s="72"/>
      <c r="O78" s="72"/>
      <c r="P78" s="72"/>
      <c r="Q78" s="73"/>
      <c r="R78" s="34" t="s">
        <v>176</v>
      </c>
      <c r="S78" s="34"/>
      <c r="T78" s="7"/>
      <c r="U78" s="7"/>
      <c r="V78" s="7"/>
      <c r="W78" s="19"/>
    </row>
    <row r="79" spans="9:23" ht="17.399999999999999">
      <c r="I79" s="89"/>
      <c r="J79" s="27">
        <v>3</v>
      </c>
      <c r="K79" s="66" t="s">
        <v>177</v>
      </c>
      <c r="L79" s="66"/>
      <c r="M79" s="71"/>
      <c r="N79" s="72"/>
      <c r="O79" s="72"/>
      <c r="P79" s="72"/>
      <c r="Q79" s="73"/>
      <c r="R79" s="34" t="s">
        <v>178</v>
      </c>
      <c r="S79" s="34"/>
      <c r="T79" s="7"/>
      <c r="U79" s="7"/>
      <c r="V79" s="7"/>
      <c r="W79" s="19"/>
    </row>
    <row r="80" spans="9:23" ht="17.399999999999999">
      <c r="I80" s="89"/>
      <c r="J80" s="27">
        <v>4</v>
      </c>
      <c r="K80" s="70" t="s">
        <v>179</v>
      </c>
      <c r="L80" s="70"/>
      <c r="M80" s="71"/>
      <c r="N80" s="72"/>
      <c r="O80" s="72"/>
      <c r="P80" s="72"/>
      <c r="Q80" s="73"/>
      <c r="R80" s="35" t="s">
        <v>180</v>
      </c>
      <c r="S80" s="35"/>
      <c r="T80" s="7"/>
      <c r="U80" s="7"/>
      <c r="V80" s="7"/>
      <c r="W80" s="19"/>
    </row>
    <row r="81" spans="9:23" ht="17.399999999999999">
      <c r="I81" s="89"/>
      <c r="J81" s="28">
        <v>5</v>
      </c>
      <c r="K81" s="74" t="s">
        <v>181</v>
      </c>
      <c r="L81" s="75"/>
      <c r="M81" s="71"/>
      <c r="N81" s="72"/>
      <c r="O81" s="72"/>
      <c r="P81" s="72"/>
      <c r="Q81" s="73"/>
      <c r="R81" s="35"/>
      <c r="S81" s="35"/>
      <c r="T81" s="7"/>
      <c r="U81" s="7"/>
      <c r="V81" s="7"/>
      <c r="W81" s="19"/>
    </row>
    <row r="82" spans="9:23" ht="17.399999999999999">
      <c r="I82" s="89"/>
      <c r="J82" s="27">
        <v>6</v>
      </c>
      <c r="K82" s="76" t="s">
        <v>182</v>
      </c>
      <c r="L82" s="77"/>
      <c r="M82" s="71"/>
      <c r="N82" s="72"/>
      <c r="O82" s="72"/>
      <c r="P82" s="72"/>
      <c r="Q82" s="73"/>
      <c r="R82" s="35"/>
      <c r="S82" s="35"/>
      <c r="T82" s="7"/>
      <c r="U82" s="7"/>
      <c r="V82" s="7"/>
      <c r="W82" s="19"/>
    </row>
    <row r="83" spans="9:23" ht="17.399999999999999">
      <c r="I83" s="89"/>
      <c r="J83" s="27">
        <v>7</v>
      </c>
      <c r="K83" s="70" t="s">
        <v>183</v>
      </c>
      <c r="L83" s="70"/>
      <c r="M83" s="71"/>
      <c r="N83" s="72"/>
      <c r="O83" s="72"/>
      <c r="P83" s="72"/>
      <c r="Q83" s="73"/>
      <c r="R83" s="35"/>
      <c r="S83" s="35"/>
      <c r="T83" s="7"/>
      <c r="U83" s="7"/>
      <c r="V83" s="7"/>
      <c r="W83" s="19"/>
    </row>
    <row r="84" spans="9:23" ht="15.6">
      <c r="I84" s="43"/>
      <c r="J84" s="43"/>
      <c r="K84" s="78"/>
      <c r="L84" s="78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19"/>
    </row>
    <row r="85" spans="9:23">
      <c r="I85" s="79" t="s">
        <v>184</v>
      </c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1"/>
    </row>
    <row r="86" spans="9:23">
      <c r="I86" s="120" t="s">
        <v>185</v>
      </c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2"/>
    </row>
    <row r="87" spans="9:23">
      <c r="I87" s="123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5"/>
    </row>
    <row r="88" spans="9:23">
      <c r="I88" s="123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5"/>
    </row>
    <row r="89" spans="9:23">
      <c r="I89" s="123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5"/>
    </row>
    <row r="90" spans="9:23">
      <c r="I90" s="123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5"/>
    </row>
    <row r="91" spans="9:23">
      <c r="I91" s="123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5"/>
    </row>
    <row r="92" spans="9:23">
      <c r="I92" s="123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5"/>
    </row>
    <row r="93" spans="9:23" ht="16.2">
      <c r="I93" s="82" t="s">
        <v>186</v>
      </c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4"/>
    </row>
    <row r="94" spans="9:23">
      <c r="I94" s="126" t="s">
        <v>187</v>
      </c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8"/>
    </row>
    <row r="95" spans="9:23">
      <c r="I95" s="129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1"/>
    </row>
    <row r="96" spans="9:23">
      <c r="I96" s="129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1"/>
    </row>
    <row r="97" spans="9:23">
      <c r="I97" s="129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1"/>
    </row>
    <row r="98" spans="9:23">
      <c r="I98" s="129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1"/>
    </row>
    <row r="99" spans="9:23">
      <c r="I99" s="132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4"/>
    </row>
    <row r="100" spans="9:23" ht="17.399999999999999">
      <c r="I100" s="29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6"/>
    </row>
    <row r="101" spans="9:23" ht="15.6">
      <c r="I101" s="43" t="s">
        <v>188</v>
      </c>
      <c r="J101" s="43"/>
      <c r="K101" s="43"/>
      <c r="L101" s="43"/>
      <c r="M101" s="43"/>
      <c r="N101" s="43"/>
      <c r="O101" s="85" t="s">
        <v>189</v>
      </c>
      <c r="P101" s="85"/>
      <c r="Q101" s="85"/>
      <c r="R101" s="85" t="s">
        <v>190</v>
      </c>
      <c r="S101" s="85"/>
      <c r="T101" s="85"/>
      <c r="U101" s="85"/>
      <c r="V101" s="85"/>
      <c r="W101" s="85"/>
    </row>
  </sheetData>
  <mergeCells count="85">
    <mergeCell ref="I94:W99"/>
    <mergeCell ref="I45:W46"/>
    <mergeCell ref="R47:W48"/>
    <mergeCell ref="T50:W63"/>
    <mergeCell ref="Q61:S62"/>
    <mergeCell ref="I67:J68"/>
    <mergeCell ref="K67:L68"/>
    <mergeCell ref="Q47:Q48"/>
    <mergeCell ref="Q67:Q68"/>
    <mergeCell ref="R67:R68"/>
    <mergeCell ref="S67:S68"/>
    <mergeCell ref="T67:T68"/>
    <mergeCell ref="I101:N101"/>
    <mergeCell ref="O101:Q101"/>
    <mergeCell ref="R101:W101"/>
    <mergeCell ref="I50:I58"/>
    <mergeCell ref="I59:I61"/>
    <mergeCell ref="I76:I83"/>
    <mergeCell ref="J52:J61"/>
    <mergeCell ref="O67:O68"/>
    <mergeCell ref="P67:P68"/>
    <mergeCell ref="U67:U68"/>
    <mergeCell ref="V67:V68"/>
    <mergeCell ref="W67:W68"/>
    <mergeCell ref="I69:J70"/>
    <mergeCell ref="K69:L70"/>
    <mergeCell ref="I71:J72"/>
    <mergeCell ref="K71:L72"/>
    <mergeCell ref="K83:L83"/>
    <mergeCell ref="M83:Q83"/>
    <mergeCell ref="I84:V84"/>
    <mergeCell ref="I85:W85"/>
    <mergeCell ref="I93:W93"/>
    <mergeCell ref="I86:W92"/>
    <mergeCell ref="K80:L80"/>
    <mergeCell ref="M80:Q80"/>
    <mergeCell ref="K81:L81"/>
    <mergeCell ref="M81:Q81"/>
    <mergeCell ref="K82:L82"/>
    <mergeCell ref="M82:Q82"/>
    <mergeCell ref="K77:L77"/>
    <mergeCell ref="M77:Q77"/>
    <mergeCell ref="K78:L78"/>
    <mergeCell ref="M78:Q78"/>
    <mergeCell ref="K79:L79"/>
    <mergeCell ref="M79:Q79"/>
    <mergeCell ref="M72:N72"/>
    <mergeCell ref="M73:N73"/>
    <mergeCell ref="M74:N74"/>
    <mergeCell ref="I75:V75"/>
    <mergeCell ref="K76:L76"/>
    <mergeCell ref="O76:Q76"/>
    <mergeCell ref="I73:J74"/>
    <mergeCell ref="K73:L74"/>
    <mergeCell ref="M67:N67"/>
    <mergeCell ref="M68:N68"/>
    <mergeCell ref="M69:N69"/>
    <mergeCell ref="M70:N70"/>
    <mergeCell ref="M71:N71"/>
    <mergeCell ref="L61:M61"/>
    <mergeCell ref="L62:M62"/>
    <mergeCell ref="I64:V64"/>
    <mergeCell ref="I65:L65"/>
    <mergeCell ref="M65:V65"/>
    <mergeCell ref="L56:M56"/>
    <mergeCell ref="L57:M57"/>
    <mergeCell ref="L58:M58"/>
    <mergeCell ref="L59:M59"/>
    <mergeCell ref="L60:M60"/>
    <mergeCell ref="L51:M51"/>
    <mergeCell ref="L52:M52"/>
    <mergeCell ref="L53:M53"/>
    <mergeCell ref="L54:M54"/>
    <mergeCell ref="L55:M55"/>
    <mergeCell ref="I49:V49"/>
    <mergeCell ref="J50:K50"/>
    <mergeCell ref="L50:N50"/>
    <mergeCell ref="O50:P50"/>
    <mergeCell ref="Q50:R50"/>
    <mergeCell ref="J47:K47"/>
    <mergeCell ref="L47:N47"/>
    <mergeCell ref="O47:P47"/>
    <mergeCell ref="J48:K48"/>
    <mergeCell ref="L48:N48"/>
    <mergeCell ref="O48:P48"/>
  </mergeCells>
  <phoneticPr fontId="28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20200713</vt:lpstr>
      <vt:lpstr>20200720</vt:lpstr>
      <vt:lpstr>20200727</vt:lpstr>
      <vt:lpstr>20200916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刘浩君</dc:creator>
  <cp:lastModifiedBy>skywhite</cp:lastModifiedBy>
  <dcterms:created xsi:type="dcterms:W3CDTF">2015-06-05T18:17:00Z</dcterms:created>
  <dcterms:modified xsi:type="dcterms:W3CDTF">2020-09-18T08:42:28Z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