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Cornell Dairy Bar Study\SalesData\ProcessedData\"/>
    </mc:Choice>
  </mc:AlternateContent>
  <xr:revisionPtr revIDLastSave="0" documentId="13_ncr:1_{91860C41-3021-4663-A50B-A81B30716795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1" i="1" l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90" i="1"/>
  <c r="I89" i="1"/>
  <c r="I72" i="1"/>
  <c r="I73" i="1" s="1"/>
  <c r="I74" i="1" s="1"/>
  <c r="I75" i="1" s="1"/>
  <c r="I76" i="1" s="1"/>
  <c r="I77" i="1" s="1"/>
  <c r="I78" i="1" s="1"/>
  <c r="I71" i="1"/>
  <c r="I70" i="1"/>
  <c r="I51" i="1"/>
  <c r="I52" i="1" s="1"/>
  <c r="I53" i="1" s="1"/>
  <c r="I54" i="1" s="1"/>
  <c r="I55" i="1" s="1"/>
  <c r="I56" i="1" s="1"/>
  <c r="I57" i="1" s="1"/>
  <c r="I58" i="1" s="1"/>
  <c r="I50" i="1"/>
  <c r="I49" i="1"/>
  <c r="I30" i="1"/>
  <c r="I31" i="1" s="1"/>
  <c r="I32" i="1" s="1"/>
  <c r="I33" i="1" s="1"/>
  <c r="I34" i="1" s="1"/>
  <c r="I35" i="1" s="1"/>
  <c r="I36" i="1" s="1"/>
  <c r="I37" i="1" s="1"/>
  <c r="I38" i="1" s="1"/>
  <c r="I39" i="1" s="1"/>
  <c r="I29" i="1"/>
  <c r="I28" i="1"/>
  <c r="I10" i="1"/>
  <c r="I11" i="1" s="1"/>
  <c r="I12" i="1" s="1"/>
  <c r="I13" i="1" s="1"/>
  <c r="I14" i="1" s="1"/>
  <c r="I15" i="1" s="1"/>
  <c r="I16" i="1" s="1"/>
  <c r="I17" i="1" s="1"/>
  <c r="I18" i="1" s="1"/>
  <c r="I9" i="1"/>
  <c r="I8" i="1"/>
</calcChain>
</file>

<file path=xl/sharedStrings.xml><?xml version="1.0" encoding="utf-8"?>
<sst xmlns="http://schemas.openxmlformats.org/spreadsheetml/2006/main" count="166" uniqueCount="47">
  <si>
    <t>Sales Mix by Item Group</t>
  </si>
  <si>
    <t>Business Dates</t>
  </si>
  <si>
    <t>2/7/2022</t>
  </si>
  <si>
    <t>Locations</t>
  </si>
  <si>
    <t>All</t>
  </si>
  <si>
    <t>Revenue Centers</t>
  </si>
  <si>
    <t>StockingHallCafe</t>
  </si>
  <si>
    <t>Group</t>
  </si>
  <si>
    <t>Sales Less Item Disc</t>
  </si>
  <si>
    <t>% Sales</t>
  </si>
  <si>
    <t>% Major Group</t>
  </si>
  <si>
    <t>% Family Group</t>
  </si>
  <si>
    <t>Item Discounts</t>
  </si>
  <si>
    <t>Qty Sold</t>
  </si>
  <si>
    <t>Average Price</t>
  </si>
  <si>
    <t>Convenience</t>
  </si>
  <si>
    <t/>
  </si>
  <si>
    <t>Dairy</t>
  </si>
  <si>
    <t>CornelChocMlk1Qt</t>
  </si>
  <si>
    <t>CornelWhlMilk1Qt</t>
  </si>
  <si>
    <t>BlackCherryYog32</t>
  </si>
  <si>
    <t>PlainYogurt32oz</t>
  </si>
  <si>
    <t>StrawberryYog32z</t>
  </si>
  <si>
    <t>MlkWhlProjec3.19/ITH</t>
  </si>
  <si>
    <t>Corn2%Milk1/2Gal</t>
  </si>
  <si>
    <t>BlackCheryYogurt</t>
  </si>
  <si>
    <t>Peach Yogurt</t>
  </si>
  <si>
    <t>CDYogurtVan6oz</t>
  </si>
  <si>
    <t>Mango Yogurt</t>
  </si>
  <si>
    <t>Show Price Levels</t>
  </si>
  <si>
    <t>2/8/2022</t>
  </si>
  <si>
    <t>AgedChedWheel2LB</t>
  </si>
  <si>
    <t>CornelMilk1/2Gal</t>
  </si>
  <si>
    <t>Mlk2%Project3.19/ITH</t>
  </si>
  <si>
    <t>Cornel2%Milk1Qt</t>
  </si>
  <si>
    <t>SoyMilkVan8oz</t>
  </si>
  <si>
    <t>StrawberryYogurt</t>
  </si>
  <si>
    <t>2/9/2022</t>
  </si>
  <si>
    <t>SoyMilkChoc8.25z</t>
  </si>
  <si>
    <t>CornSkMilk1/2Gal</t>
  </si>
  <si>
    <t>2/10/2022</t>
  </si>
  <si>
    <t>Peach Yogurt32oz</t>
  </si>
  <si>
    <t>2/11/2022</t>
  </si>
  <si>
    <t>Chedd Mild Wheel</t>
  </si>
  <si>
    <t>QuarterChseSlice</t>
  </si>
  <si>
    <t>MlkSkmProjec3.19/ITH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</si>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</sst>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%"/>
  </numFmts>
  <fonts count="4" x14ac:knownFonts="1">
    <font>
      <sz val="11"/>
      <color indexed="8"/>
      <name val="Calibri"/>
      <family val="2"/>
      <scheme val="minor"/>
    </font>
    <font>
      <b/>
      <sz val="11"/>
      <name val="Helvetica"/>
    </font>
    <font>
      <b/>
      <sz val="10"/>
      <name val="Helvetica"/>
    </font>
    <font>
      <sz val="10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topLeftCell="A79" workbookViewId="0">
      <selection activeCell="L100" sqref="L100"/>
    </sheetView>
  </sheetViews>
  <sheetFormatPr defaultRowHeight="14.35" x14ac:dyDescent="0.5"/>
  <cols>
    <col min="1" max="1" width="26.52734375" bestFit="1" customWidth="1"/>
    <col min="2" max="2" width="19.64453125" bestFit="1" customWidth="1"/>
    <col min="3" max="3" width="8.29296875" bestFit="1" customWidth="1"/>
    <col min="4" max="4" width="14.3515625" bestFit="1" customWidth="1"/>
    <col min="5" max="5" width="15.29296875" bestFit="1" customWidth="1"/>
    <col min="6" max="6" width="14.05859375" bestFit="1" customWidth="1"/>
    <col min="7" max="7" width="8.64453125" bestFit="1" customWidth="1"/>
    <col min="8" max="8" width="13.52734375" bestFit="1" customWidth="1"/>
  </cols>
  <sheetData>
    <row r="1" spans="1:9" x14ac:dyDescent="0.5">
      <c r="A1" s="1" t="s">
        <v>0</v>
      </c>
    </row>
    <row r="2" spans="1:9" x14ac:dyDescent="0.5">
      <c r="A2" s="2" t="s">
        <v>1</v>
      </c>
      <c r="B2" s="3" t="s">
        <v>2</v>
      </c>
    </row>
    <row r="3" spans="1:9" x14ac:dyDescent="0.5">
      <c r="A3" s="2" t="s">
        <v>3</v>
      </c>
      <c r="B3" s="3" t="s">
        <v>4</v>
      </c>
    </row>
    <row r="4" spans="1:9" x14ac:dyDescent="0.5">
      <c r="A4" s="2" t="s">
        <v>5</v>
      </c>
      <c r="B4" s="3" t="s">
        <v>6</v>
      </c>
    </row>
    <row r="5" spans="1:9" x14ac:dyDescent="0.5">
      <c r="A5" s="4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46</v>
      </c>
    </row>
    <row r="6" spans="1:9" x14ac:dyDescent="0.5">
      <c r="A6" s="6" t="s">
        <v>15</v>
      </c>
      <c r="B6" s="7">
        <v>432.28</v>
      </c>
      <c r="C6" s="8">
        <v>0.15636314968946569</v>
      </c>
      <c r="D6" s="3" t="s">
        <v>16</v>
      </c>
      <c r="E6" s="3" t="s">
        <v>16</v>
      </c>
      <c r="F6" s="7">
        <v>-1.31</v>
      </c>
      <c r="G6" s="9">
        <v>157</v>
      </c>
      <c r="H6" s="7">
        <v>2.7533757961783438</v>
      </c>
    </row>
    <row r="7" spans="1:9" x14ac:dyDescent="0.5">
      <c r="A7" s="2" t="s">
        <v>17</v>
      </c>
      <c r="B7" s="7">
        <v>64.839999999999989</v>
      </c>
      <c r="C7" s="8">
        <v>2.3453749018841848E-2</v>
      </c>
      <c r="D7" s="8">
        <v>0.14999537336911259</v>
      </c>
      <c r="E7" s="3" t="s">
        <v>16</v>
      </c>
      <c r="F7" s="7">
        <v>-0.62000000000000011</v>
      </c>
      <c r="G7" s="9">
        <v>24</v>
      </c>
      <c r="H7" s="7">
        <v>2.7016666666666662</v>
      </c>
    </row>
    <row r="8" spans="1:9" x14ac:dyDescent="0.5">
      <c r="A8" s="3" t="s">
        <v>18</v>
      </c>
      <c r="B8" s="10">
        <v>16.73</v>
      </c>
      <c r="C8" s="11">
        <v>6.0515302449911197E-3</v>
      </c>
      <c r="D8" s="11">
        <v>3.8701767372998984E-2</v>
      </c>
      <c r="E8" s="11">
        <v>0.25801974090067864</v>
      </c>
      <c r="F8" s="10">
        <v>0</v>
      </c>
      <c r="G8" s="12">
        <v>7</v>
      </c>
      <c r="H8" s="10">
        <v>2.39</v>
      </c>
      <c r="I8" t="str">
        <f>B2</f>
        <v>2/7/2022</v>
      </c>
    </row>
    <row r="9" spans="1:9" x14ac:dyDescent="0.5">
      <c r="A9" s="3" t="s">
        <v>19</v>
      </c>
      <c r="B9" s="10">
        <v>9.9499999999999993</v>
      </c>
      <c r="C9" s="11">
        <v>3.5990870255625603E-3</v>
      </c>
      <c r="D9" s="11">
        <v>2.3017488664754327E-2</v>
      </c>
      <c r="E9" s="11">
        <v>0.15345465761875388</v>
      </c>
      <c r="F9" s="10">
        <v>0</v>
      </c>
      <c r="G9" s="12">
        <v>5</v>
      </c>
      <c r="H9" s="10">
        <v>1.9899999999999998</v>
      </c>
      <c r="I9" t="str">
        <f>I8</f>
        <v>2/7/2022</v>
      </c>
    </row>
    <row r="10" spans="1:9" x14ac:dyDescent="0.5">
      <c r="A10" s="3" t="s">
        <v>20</v>
      </c>
      <c r="B10" s="10">
        <v>6.99</v>
      </c>
      <c r="C10" s="11">
        <v>2.5284038501188241E-3</v>
      </c>
      <c r="D10" s="11">
        <v>1.6170074951420376E-2</v>
      </c>
      <c r="E10" s="11">
        <v>0.1078038247995065</v>
      </c>
      <c r="F10" s="10">
        <v>0</v>
      </c>
      <c r="G10" s="12">
        <v>1</v>
      </c>
      <c r="H10" s="10">
        <v>6.99</v>
      </c>
      <c r="I10" t="str">
        <f t="shared" ref="I10:I19" si="0">I9</f>
        <v>2/7/2022</v>
      </c>
    </row>
    <row r="11" spans="1:9" x14ac:dyDescent="0.5">
      <c r="A11" s="3" t="s">
        <v>21</v>
      </c>
      <c r="B11" s="10">
        <v>6.99</v>
      </c>
      <c r="C11" s="11">
        <v>2.5284038501188241E-3</v>
      </c>
      <c r="D11" s="11">
        <v>1.6170074951420376E-2</v>
      </c>
      <c r="E11" s="11">
        <v>0.1078038247995065</v>
      </c>
      <c r="F11" s="10">
        <v>0</v>
      </c>
      <c r="G11" s="12">
        <v>1</v>
      </c>
      <c r="H11" s="10">
        <v>6.99</v>
      </c>
      <c r="I11" t="str">
        <f t="shared" si="0"/>
        <v>2/7/2022</v>
      </c>
    </row>
    <row r="12" spans="1:9" x14ac:dyDescent="0.5">
      <c r="A12" s="3" t="s">
        <v>22</v>
      </c>
      <c r="B12" s="10">
        <v>6.99</v>
      </c>
      <c r="C12" s="11">
        <v>2.5284038501188241E-3</v>
      </c>
      <c r="D12" s="11">
        <v>1.6170074951420376E-2</v>
      </c>
      <c r="E12" s="11">
        <v>0.1078038247995065</v>
      </c>
      <c r="F12" s="10">
        <v>0</v>
      </c>
      <c r="G12" s="12">
        <v>1</v>
      </c>
      <c r="H12" s="10">
        <v>6.99</v>
      </c>
      <c r="I12" t="str">
        <f t="shared" si="0"/>
        <v>2/7/2022</v>
      </c>
    </row>
    <row r="13" spans="1:9" x14ac:dyDescent="0.5">
      <c r="A13" s="3" t="s">
        <v>23</v>
      </c>
      <c r="B13" s="10">
        <v>6.38</v>
      </c>
      <c r="C13" s="11">
        <v>2.3077563038280541E-3</v>
      </c>
      <c r="D13" s="11">
        <v>1.4758952530767096E-2</v>
      </c>
      <c r="E13" s="11">
        <v>9.83960518198643E-2</v>
      </c>
      <c r="F13" s="10">
        <v>0</v>
      </c>
      <c r="G13" s="12">
        <v>2</v>
      </c>
      <c r="H13" s="10">
        <v>3.19</v>
      </c>
      <c r="I13" t="str">
        <f t="shared" si="0"/>
        <v>2/7/2022</v>
      </c>
    </row>
    <row r="14" spans="1:9" x14ac:dyDescent="0.5">
      <c r="A14" s="3" t="s">
        <v>24</v>
      </c>
      <c r="B14" s="10">
        <v>3.19</v>
      </c>
      <c r="C14" s="11">
        <v>1.153878151914027E-3</v>
      </c>
      <c r="D14" s="11">
        <v>7.3794762653835479E-3</v>
      </c>
      <c r="E14" s="11">
        <v>4.919802590993215E-2</v>
      </c>
      <c r="F14" s="10">
        <v>0</v>
      </c>
      <c r="G14" s="12">
        <v>1</v>
      </c>
      <c r="H14" s="10">
        <v>3.19</v>
      </c>
      <c r="I14" t="str">
        <f t="shared" si="0"/>
        <v>2/7/2022</v>
      </c>
    </row>
    <row r="15" spans="1:9" x14ac:dyDescent="0.5">
      <c r="A15" s="3" t="s">
        <v>25</v>
      </c>
      <c r="B15" s="10">
        <v>2.6399999999999997</v>
      </c>
      <c r="C15" s="11">
        <v>9.5493364296333257E-4</v>
      </c>
      <c r="D15" s="11">
        <v>6.107152771351901E-3</v>
      </c>
      <c r="E15" s="11">
        <v>4.0715607649599014E-2</v>
      </c>
      <c r="F15" s="10">
        <v>-0.14000000000000001</v>
      </c>
      <c r="G15" s="12">
        <v>2</v>
      </c>
      <c r="H15" s="10">
        <v>1.3199999999999998</v>
      </c>
      <c r="I15" t="str">
        <f t="shared" si="0"/>
        <v>2/7/2022</v>
      </c>
    </row>
    <row r="16" spans="1:9" x14ac:dyDescent="0.5">
      <c r="A16" s="3" t="s">
        <v>26</v>
      </c>
      <c r="B16" s="10">
        <v>2.6399999999999997</v>
      </c>
      <c r="C16" s="11">
        <v>9.5493364296333257E-4</v>
      </c>
      <c r="D16" s="11">
        <v>6.107152771351901E-3</v>
      </c>
      <c r="E16" s="11">
        <v>4.0715607649599014E-2</v>
      </c>
      <c r="F16" s="10">
        <v>-0.14000000000000001</v>
      </c>
      <c r="G16" s="12">
        <v>2</v>
      </c>
      <c r="H16" s="10">
        <v>1.3199999999999998</v>
      </c>
      <c r="I16" t="str">
        <f t="shared" si="0"/>
        <v>2/7/2022</v>
      </c>
    </row>
    <row r="17" spans="1:9" x14ac:dyDescent="0.5">
      <c r="A17" s="3" t="s">
        <v>27</v>
      </c>
      <c r="B17" s="10">
        <v>1.29</v>
      </c>
      <c r="C17" s="11">
        <v>4.6661530281162845E-4</v>
      </c>
      <c r="D17" s="11">
        <v>2.9841769223651338E-3</v>
      </c>
      <c r="E17" s="11">
        <v>1.9895126465144977E-2</v>
      </c>
      <c r="F17" s="10">
        <v>0</v>
      </c>
      <c r="G17" s="12">
        <v>1</v>
      </c>
      <c r="H17" s="10">
        <v>1.29</v>
      </c>
      <c r="I17" t="str">
        <f t="shared" si="0"/>
        <v>2/7/2022</v>
      </c>
    </row>
    <row r="18" spans="1:9" x14ac:dyDescent="0.5">
      <c r="A18" s="3" t="s">
        <v>28</v>
      </c>
      <c r="B18" s="10">
        <v>1.0499999999999998</v>
      </c>
      <c r="C18" s="11">
        <v>3.7980315345132544E-4</v>
      </c>
      <c r="D18" s="11">
        <v>2.4289812158785969E-3</v>
      </c>
      <c r="E18" s="11">
        <v>1.6193707587908699E-2</v>
      </c>
      <c r="F18" s="10">
        <v>-0.34</v>
      </c>
      <c r="G18" s="12">
        <v>1</v>
      </c>
      <c r="H18" s="10">
        <v>1.0499999999999998</v>
      </c>
      <c r="I18" t="str">
        <f t="shared" si="0"/>
        <v>2/7/2022</v>
      </c>
    </row>
    <row r="19" spans="1:9" x14ac:dyDescent="0.5">
      <c r="A19" s="3" t="s">
        <v>29</v>
      </c>
    </row>
    <row r="21" spans="1:9" x14ac:dyDescent="0.5">
      <c r="A21" s="1" t="s">
        <v>0</v>
      </c>
    </row>
    <row r="22" spans="1:9" x14ac:dyDescent="0.5">
      <c r="A22" s="2" t="s">
        <v>1</v>
      </c>
      <c r="B22" s="3" t="s">
        <v>30</v>
      </c>
    </row>
    <row r="23" spans="1:9" x14ac:dyDescent="0.5">
      <c r="A23" s="2" t="s">
        <v>3</v>
      </c>
      <c r="B23" s="3" t="s">
        <v>4</v>
      </c>
    </row>
    <row r="24" spans="1:9" x14ac:dyDescent="0.5">
      <c r="A24" s="2" t="s">
        <v>5</v>
      </c>
      <c r="B24" s="3" t="s">
        <v>6</v>
      </c>
    </row>
    <row r="25" spans="1:9" x14ac:dyDescent="0.5">
      <c r="A25" s="4" t="s">
        <v>7</v>
      </c>
      <c r="B25" s="5" t="s">
        <v>8</v>
      </c>
      <c r="C25" s="5" t="s">
        <v>9</v>
      </c>
      <c r="D25" s="5" t="s">
        <v>10</v>
      </c>
      <c r="E25" s="5" t="s">
        <v>11</v>
      </c>
      <c r="F25" s="5" t="s">
        <v>12</v>
      </c>
      <c r="G25" s="5" t="s">
        <v>13</v>
      </c>
      <c r="H25" s="5" t="s">
        <v>14</v>
      </c>
      <c r="I25" s="5" t="s">
        <v>46</v>
      </c>
    </row>
    <row r="26" spans="1:9" x14ac:dyDescent="0.5">
      <c r="A26" s="6" t="s">
        <v>15</v>
      </c>
      <c r="B26" s="7">
        <v>420.63</v>
      </c>
      <c r="C26" s="8">
        <v>0.19591431805161599</v>
      </c>
      <c r="D26" s="3" t="s">
        <v>16</v>
      </c>
      <c r="E26" s="3" t="s">
        <v>16</v>
      </c>
      <c r="F26" s="7">
        <v>-0.9</v>
      </c>
      <c r="G26" s="9">
        <v>122</v>
      </c>
      <c r="H26" s="7">
        <v>3.4477868852459017</v>
      </c>
    </row>
    <row r="27" spans="1:9" x14ac:dyDescent="0.5">
      <c r="A27" s="2" t="s">
        <v>17</v>
      </c>
      <c r="B27" s="7">
        <v>104.53999999999998</v>
      </c>
      <c r="C27" s="8">
        <v>4.8690970233021734E-2</v>
      </c>
      <c r="D27" s="8">
        <v>0.24853196395882363</v>
      </c>
      <c r="E27" s="3" t="s">
        <v>16</v>
      </c>
      <c r="F27" s="7">
        <v>-0.9</v>
      </c>
      <c r="G27" s="9">
        <v>26</v>
      </c>
      <c r="H27" s="7">
        <v>4.02076923076923</v>
      </c>
    </row>
    <row r="28" spans="1:9" x14ac:dyDescent="0.5">
      <c r="A28" s="3" t="s">
        <v>31</v>
      </c>
      <c r="B28" s="10">
        <v>33.99</v>
      </c>
      <c r="C28" s="11">
        <v>1.5831318903964119E-2</v>
      </c>
      <c r="D28" s="11">
        <v>8.0807360387989455E-2</v>
      </c>
      <c r="E28" s="11">
        <v>0.32513870288884644</v>
      </c>
      <c r="F28" s="10">
        <v>0</v>
      </c>
      <c r="G28" s="12">
        <v>1</v>
      </c>
      <c r="H28" s="10">
        <v>33.99</v>
      </c>
      <c r="I28" t="str">
        <f>B22</f>
        <v>2/8/2022</v>
      </c>
    </row>
    <row r="29" spans="1:9" x14ac:dyDescent="0.5">
      <c r="A29" s="3" t="s">
        <v>18</v>
      </c>
      <c r="B29" s="10">
        <v>16.490000000000002</v>
      </c>
      <c r="C29" s="11">
        <v>7.6804486239002165E-3</v>
      </c>
      <c r="D29" s="11">
        <v>3.9203100111737159E-2</v>
      </c>
      <c r="E29" s="11">
        <v>0.15773866462598055</v>
      </c>
      <c r="F29" s="10">
        <v>-0.24</v>
      </c>
      <c r="G29" s="12">
        <v>7</v>
      </c>
      <c r="H29" s="10">
        <v>2.3557142857142859</v>
      </c>
      <c r="I29" t="str">
        <f>I28</f>
        <v>2/8/2022</v>
      </c>
    </row>
    <row r="30" spans="1:9" x14ac:dyDescent="0.5">
      <c r="A30" s="3" t="s">
        <v>21</v>
      </c>
      <c r="B30" s="10">
        <v>13.98</v>
      </c>
      <c r="C30" s="11">
        <v>6.5113809437310505E-3</v>
      </c>
      <c r="D30" s="11">
        <v>3.3235860494971826E-2</v>
      </c>
      <c r="E30" s="11">
        <v>0.13372871628084948</v>
      </c>
      <c r="F30" s="10">
        <v>0</v>
      </c>
      <c r="G30" s="12">
        <v>2</v>
      </c>
      <c r="H30" s="10">
        <v>6.99</v>
      </c>
      <c r="I30" t="str">
        <f t="shared" ref="I30:I40" si="1">I29</f>
        <v>2/8/2022</v>
      </c>
    </row>
    <row r="31" spans="1:9" x14ac:dyDescent="0.5">
      <c r="A31" s="3" t="s">
        <v>23</v>
      </c>
      <c r="B31" s="10">
        <v>9.25</v>
      </c>
      <c r="C31" s="11">
        <v>4.3083171480337778E-3</v>
      </c>
      <c r="D31" s="11">
        <v>2.1990823288876211E-2</v>
      </c>
      <c r="E31" s="11">
        <v>8.8482877367514839E-2</v>
      </c>
      <c r="F31" s="10">
        <v>-0.32</v>
      </c>
      <c r="G31" s="12">
        <v>3</v>
      </c>
      <c r="H31" s="10">
        <v>3.0833333333333335</v>
      </c>
      <c r="I31" t="str">
        <f t="shared" si="1"/>
        <v>2/8/2022</v>
      </c>
    </row>
    <row r="32" spans="1:9" x14ac:dyDescent="0.5">
      <c r="A32" s="3" t="s">
        <v>24</v>
      </c>
      <c r="B32" s="10">
        <v>6.38</v>
      </c>
      <c r="C32" s="11">
        <v>2.9715744221032975E-3</v>
      </c>
      <c r="D32" s="11">
        <v>1.5167724603570834E-2</v>
      </c>
      <c r="E32" s="11">
        <v>6.102927109240483E-2</v>
      </c>
      <c r="F32" s="10">
        <v>0</v>
      </c>
      <c r="G32" s="12">
        <v>2</v>
      </c>
      <c r="H32" s="10">
        <v>3.19</v>
      </c>
      <c r="I32" t="str">
        <f t="shared" si="1"/>
        <v>2/8/2022</v>
      </c>
    </row>
    <row r="33" spans="1:9" x14ac:dyDescent="0.5">
      <c r="A33" s="3" t="s">
        <v>32</v>
      </c>
      <c r="B33" s="10">
        <v>6.38</v>
      </c>
      <c r="C33" s="11">
        <v>2.9715744221032975E-3</v>
      </c>
      <c r="D33" s="11">
        <v>1.5167724603570834E-2</v>
      </c>
      <c r="E33" s="11">
        <v>6.102927109240483E-2</v>
      </c>
      <c r="F33" s="10">
        <v>0</v>
      </c>
      <c r="G33" s="12">
        <v>2</v>
      </c>
      <c r="H33" s="10">
        <v>3.19</v>
      </c>
      <c r="I33" t="str">
        <f t="shared" si="1"/>
        <v>2/8/2022</v>
      </c>
    </row>
    <row r="34" spans="1:9" x14ac:dyDescent="0.5">
      <c r="A34" s="3" t="s">
        <v>33</v>
      </c>
      <c r="B34" s="10">
        <v>6.38</v>
      </c>
      <c r="C34" s="11">
        <v>2.9715744221032975E-3</v>
      </c>
      <c r="D34" s="11">
        <v>1.5167724603570834E-2</v>
      </c>
      <c r="E34" s="11">
        <v>6.102927109240483E-2</v>
      </c>
      <c r="F34" s="10">
        <v>0</v>
      </c>
      <c r="G34" s="12">
        <v>2</v>
      </c>
      <c r="H34" s="10">
        <v>3.19</v>
      </c>
      <c r="I34" t="str">
        <f t="shared" si="1"/>
        <v>2/8/2022</v>
      </c>
    </row>
    <row r="35" spans="1:9" x14ac:dyDescent="0.5">
      <c r="A35" s="3" t="s">
        <v>34</v>
      </c>
      <c r="B35" s="10">
        <v>3.98</v>
      </c>
      <c r="C35" s="11">
        <v>1.8537407836945335E-3</v>
      </c>
      <c r="D35" s="11">
        <v>9.4619974799705197E-3</v>
      </c>
      <c r="E35" s="11">
        <v>3.807155155921179E-2</v>
      </c>
      <c r="F35" s="10">
        <v>0</v>
      </c>
      <c r="G35" s="12">
        <v>2</v>
      </c>
      <c r="H35" s="10">
        <v>1.99</v>
      </c>
      <c r="I35" t="str">
        <f t="shared" si="1"/>
        <v>2/8/2022</v>
      </c>
    </row>
    <row r="36" spans="1:9" x14ac:dyDescent="0.5">
      <c r="A36" s="3" t="s">
        <v>25</v>
      </c>
      <c r="B36" s="10">
        <v>2.78</v>
      </c>
      <c r="C36" s="11">
        <v>1.2948239644901514E-3</v>
      </c>
      <c r="D36" s="11">
        <v>6.6091339181703632E-3</v>
      </c>
      <c r="E36" s="11">
        <v>2.659269179261527E-2</v>
      </c>
      <c r="F36" s="10">
        <v>0</v>
      </c>
      <c r="G36" s="12">
        <v>2</v>
      </c>
      <c r="H36" s="10">
        <v>1.39</v>
      </c>
      <c r="I36" t="str">
        <f t="shared" si="1"/>
        <v>2/8/2022</v>
      </c>
    </row>
    <row r="37" spans="1:9" x14ac:dyDescent="0.5">
      <c r="A37" s="3" t="s">
        <v>35</v>
      </c>
      <c r="B37" s="10">
        <v>1.89</v>
      </c>
      <c r="C37" s="11">
        <v>8.802939902469016E-4</v>
      </c>
      <c r="D37" s="11">
        <v>4.4932601098352466E-3</v>
      </c>
      <c r="E37" s="11">
        <v>1.8079204132389518E-2</v>
      </c>
      <c r="F37" s="10">
        <v>0</v>
      </c>
      <c r="G37" s="12">
        <v>1</v>
      </c>
      <c r="H37" s="10">
        <v>1.89</v>
      </c>
      <c r="I37" t="str">
        <f t="shared" si="1"/>
        <v>2/8/2022</v>
      </c>
    </row>
    <row r="38" spans="1:9" x14ac:dyDescent="0.5">
      <c r="A38" s="3" t="s">
        <v>19</v>
      </c>
      <c r="B38" s="10">
        <v>1.79</v>
      </c>
      <c r="C38" s="11">
        <v>8.3371758864653645E-4</v>
      </c>
      <c r="D38" s="11">
        <v>4.2555214796852342E-3</v>
      </c>
      <c r="E38" s="11">
        <v>1.7122632485173143E-2</v>
      </c>
      <c r="F38" s="10">
        <v>-0.2</v>
      </c>
      <c r="G38" s="12">
        <v>1</v>
      </c>
      <c r="H38" s="10">
        <v>1.79</v>
      </c>
      <c r="I38" t="str">
        <f t="shared" si="1"/>
        <v>2/8/2022</v>
      </c>
    </row>
    <row r="39" spans="1:9" x14ac:dyDescent="0.5">
      <c r="A39" s="3" t="s">
        <v>36</v>
      </c>
      <c r="B39" s="10">
        <v>1.25</v>
      </c>
      <c r="C39" s="11">
        <v>5.8220502000456455E-4</v>
      </c>
      <c r="D39" s="11">
        <v>2.9717328768751636E-3</v>
      </c>
      <c r="E39" s="11">
        <v>1.1957145590204709E-2</v>
      </c>
      <c r="F39" s="10">
        <v>-0.14000000000000001</v>
      </c>
      <c r="G39" s="12">
        <v>1</v>
      </c>
      <c r="H39" s="10">
        <v>1.25</v>
      </c>
      <c r="I39" t="str">
        <f t="shared" si="1"/>
        <v>2/8/2022</v>
      </c>
    </row>
    <row r="40" spans="1:9" x14ac:dyDescent="0.5">
      <c r="A40" s="3" t="s">
        <v>29</v>
      </c>
    </row>
    <row r="42" spans="1:9" x14ac:dyDescent="0.5">
      <c r="A42" s="1" t="s">
        <v>0</v>
      </c>
    </row>
    <row r="43" spans="1:9" x14ac:dyDescent="0.5">
      <c r="A43" s="2" t="s">
        <v>1</v>
      </c>
      <c r="B43" s="3" t="s">
        <v>37</v>
      </c>
    </row>
    <row r="44" spans="1:9" x14ac:dyDescent="0.5">
      <c r="A44" s="2" t="s">
        <v>3</v>
      </c>
      <c r="B44" s="3" t="s">
        <v>4</v>
      </c>
    </row>
    <row r="45" spans="1:9" x14ac:dyDescent="0.5">
      <c r="A45" s="2" t="s">
        <v>5</v>
      </c>
      <c r="B45" s="3" t="s">
        <v>6</v>
      </c>
    </row>
    <row r="46" spans="1:9" x14ac:dyDescent="0.5">
      <c r="A46" s="4" t="s">
        <v>7</v>
      </c>
      <c r="B46" s="5" t="s">
        <v>8</v>
      </c>
      <c r="C46" s="5" t="s">
        <v>9</v>
      </c>
      <c r="D46" s="5" t="s">
        <v>10</v>
      </c>
      <c r="E46" s="5" t="s">
        <v>11</v>
      </c>
      <c r="F46" s="5" t="s">
        <v>12</v>
      </c>
      <c r="G46" s="5" t="s">
        <v>13</v>
      </c>
      <c r="H46" s="5" t="s">
        <v>14</v>
      </c>
      <c r="I46" s="5" t="s">
        <v>46</v>
      </c>
    </row>
    <row r="47" spans="1:9" x14ac:dyDescent="0.5">
      <c r="A47" s="6" t="s">
        <v>15</v>
      </c>
      <c r="B47" s="7">
        <v>279.17</v>
      </c>
      <c r="C47" s="8">
        <v>0.11094067294815192</v>
      </c>
      <c r="D47" s="3" t="s">
        <v>16</v>
      </c>
      <c r="E47" s="3" t="s">
        <v>16</v>
      </c>
      <c r="F47" s="7">
        <v>-0.83</v>
      </c>
      <c r="G47" s="9">
        <v>109</v>
      </c>
      <c r="H47" s="7">
        <v>2.5611926605504589</v>
      </c>
    </row>
    <row r="48" spans="1:9" x14ac:dyDescent="0.5">
      <c r="A48" s="2" t="s">
        <v>17</v>
      </c>
      <c r="B48" s="7">
        <v>39.180000000000007</v>
      </c>
      <c r="C48" s="8">
        <v>1.5569923581002948E-2</v>
      </c>
      <c r="D48" s="8">
        <v>0.14034459290038329</v>
      </c>
      <c r="E48" s="3" t="s">
        <v>16</v>
      </c>
      <c r="F48" s="7">
        <v>-0.14000000000000001</v>
      </c>
      <c r="G48" s="9">
        <v>18</v>
      </c>
      <c r="H48" s="7">
        <v>2.1766666666666672</v>
      </c>
    </row>
    <row r="49" spans="1:9" x14ac:dyDescent="0.5">
      <c r="A49" s="3" t="s">
        <v>18</v>
      </c>
      <c r="B49" s="10">
        <v>11.95</v>
      </c>
      <c r="C49" s="11">
        <v>4.7488664316739457E-3</v>
      </c>
      <c r="D49" s="11">
        <v>4.280545903929505E-2</v>
      </c>
      <c r="E49" s="11">
        <v>0.30500255232261353</v>
      </c>
      <c r="F49" s="10">
        <v>0</v>
      </c>
      <c r="G49" s="12">
        <v>5</v>
      </c>
      <c r="H49" s="10">
        <v>2.3899999999999997</v>
      </c>
      <c r="I49" t="str">
        <f>B43</f>
        <v>2/9/2022</v>
      </c>
    </row>
    <row r="50" spans="1:9" x14ac:dyDescent="0.5">
      <c r="A50" s="3" t="s">
        <v>34</v>
      </c>
      <c r="B50" s="10">
        <v>3.98</v>
      </c>
      <c r="C50" s="11">
        <v>1.5816308282897327E-3</v>
      </c>
      <c r="D50" s="11">
        <v>1.4256546190493246E-2</v>
      </c>
      <c r="E50" s="11">
        <v>0.10158244002041857</v>
      </c>
      <c r="F50" s="10">
        <v>0</v>
      </c>
      <c r="G50" s="12">
        <v>2</v>
      </c>
      <c r="H50" s="10">
        <v>1.99</v>
      </c>
      <c r="I50" t="str">
        <f>I49</f>
        <v>2/9/2022</v>
      </c>
    </row>
    <row r="51" spans="1:9" x14ac:dyDescent="0.5">
      <c r="A51" s="3" t="s">
        <v>19</v>
      </c>
      <c r="B51" s="10">
        <v>3.98</v>
      </c>
      <c r="C51" s="11">
        <v>1.5816308282897327E-3</v>
      </c>
      <c r="D51" s="11">
        <v>1.4256546190493246E-2</v>
      </c>
      <c r="E51" s="11">
        <v>0.10158244002041857</v>
      </c>
      <c r="F51" s="10">
        <v>0</v>
      </c>
      <c r="G51" s="12">
        <v>2</v>
      </c>
      <c r="H51" s="10">
        <v>1.99</v>
      </c>
      <c r="I51" t="str">
        <f t="shared" ref="I51:I59" si="2">I50</f>
        <v>2/9/2022</v>
      </c>
    </row>
    <row r="52" spans="1:9" x14ac:dyDescent="0.5">
      <c r="A52" s="3" t="s">
        <v>38</v>
      </c>
      <c r="B52" s="10">
        <v>3.78</v>
      </c>
      <c r="C52" s="11">
        <v>1.5021518921947712E-3</v>
      </c>
      <c r="D52" s="11">
        <v>1.3540136834187052E-2</v>
      </c>
      <c r="E52" s="11">
        <v>9.6477794793261851E-2</v>
      </c>
      <c r="F52" s="10">
        <v>0</v>
      </c>
      <c r="G52" s="12">
        <v>2</v>
      </c>
      <c r="H52" s="10">
        <v>1.89</v>
      </c>
      <c r="I52" t="str">
        <f t="shared" si="2"/>
        <v>2/9/2022</v>
      </c>
    </row>
    <row r="53" spans="1:9" x14ac:dyDescent="0.5">
      <c r="A53" s="3" t="s">
        <v>32</v>
      </c>
      <c r="B53" s="10">
        <v>3.19</v>
      </c>
      <c r="C53" s="11">
        <v>1.2676890307146348E-3</v>
      </c>
      <c r="D53" s="11">
        <v>1.1426729233083783E-2</v>
      </c>
      <c r="E53" s="11">
        <v>8.1419091373149552E-2</v>
      </c>
      <c r="F53" s="10">
        <v>0</v>
      </c>
      <c r="G53" s="12">
        <v>1</v>
      </c>
      <c r="H53" s="10">
        <v>3.19</v>
      </c>
      <c r="I53" t="str">
        <f t="shared" si="2"/>
        <v>2/9/2022</v>
      </c>
    </row>
    <row r="54" spans="1:9" x14ac:dyDescent="0.5">
      <c r="A54" s="3" t="s">
        <v>39</v>
      </c>
      <c r="B54" s="10">
        <v>3.19</v>
      </c>
      <c r="C54" s="11">
        <v>1.2676890307146348E-3</v>
      </c>
      <c r="D54" s="11">
        <v>1.1426729233083783E-2</v>
      </c>
      <c r="E54" s="11">
        <v>8.1419091373149552E-2</v>
      </c>
      <c r="F54" s="10">
        <v>0</v>
      </c>
      <c r="G54" s="12">
        <v>1</v>
      </c>
      <c r="H54" s="10">
        <v>3.19</v>
      </c>
      <c r="I54" t="str">
        <f t="shared" si="2"/>
        <v>2/9/2022</v>
      </c>
    </row>
    <row r="55" spans="1:9" x14ac:dyDescent="0.5">
      <c r="A55" s="3" t="s">
        <v>23</v>
      </c>
      <c r="B55" s="10">
        <v>3.19</v>
      </c>
      <c r="C55" s="11">
        <v>1.2676890307146348E-3</v>
      </c>
      <c r="D55" s="11">
        <v>1.1426729233083783E-2</v>
      </c>
      <c r="E55" s="11">
        <v>8.1419091373149552E-2</v>
      </c>
      <c r="F55" s="10">
        <v>0</v>
      </c>
      <c r="G55" s="12">
        <v>1</v>
      </c>
      <c r="H55" s="10">
        <v>3.19</v>
      </c>
      <c r="I55" t="str">
        <f t="shared" si="2"/>
        <v>2/9/2022</v>
      </c>
    </row>
    <row r="56" spans="1:9" x14ac:dyDescent="0.5">
      <c r="A56" s="3" t="s">
        <v>36</v>
      </c>
      <c r="B56" s="10">
        <v>2.6399999999999997</v>
      </c>
      <c r="C56" s="11">
        <v>1.0491219564534909E-3</v>
      </c>
      <c r="D56" s="11">
        <v>9.4566035032417513E-3</v>
      </c>
      <c r="E56" s="11">
        <v>6.7381316998468582E-2</v>
      </c>
      <c r="F56" s="10">
        <v>-0.14000000000000001</v>
      </c>
      <c r="G56" s="12">
        <v>2</v>
      </c>
      <c r="H56" s="10">
        <v>1.3199999999999998</v>
      </c>
      <c r="I56" t="str">
        <f t="shared" si="2"/>
        <v>2/9/2022</v>
      </c>
    </row>
    <row r="57" spans="1:9" x14ac:dyDescent="0.5">
      <c r="A57" s="3" t="s">
        <v>35</v>
      </c>
      <c r="B57" s="10">
        <v>1.89</v>
      </c>
      <c r="C57" s="11">
        <v>7.5107594609738558E-4</v>
      </c>
      <c r="D57" s="11">
        <v>6.7700684170935261E-3</v>
      </c>
      <c r="E57" s="11">
        <v>4.8238897396630925E-2</v>
      </c>
      <c r="F57" s="10">
        <v>0</v>
      </c>
      <c r="G57" s="12">
        <v>1</v>
      </c>
      <c r="H57" s="10">
        <v>1.89</v>
      </c>
      <c r="I57" t="str">
        <f t="shared" si="2"/>
        <v>2/9/2022</v>
      </c>
    </row>
    <row r="58" spans="1:9" x14ac:dyDescent="0.5">
      <c r="A58" s="3" t="s">
        <v>26</v>
      </c>
      <c r="B58" s="10">
        <v>1.39</v>
      </c>
      <c r="C58" s="11">
        <v>5.5237860585998194E-4</v>
      </c>
      <c r="D58" s="11">
        <v>4.9790450263280436E-3</v>
      </c>
      <c r="E58" s="11">
        <v>3.5477284328739145E-2</v>
      </c>
      <c r="F58" s="10">
        <v>0</v>
      </c>
      <c r="G58" s="12">
        <v>1</v>
      </c>
      <c r="H58" s="10">
        <v>1.39</v>
      </c>
      <c r="I58" t="str">
        <f t="shared" si="2"/>
        <v>2/9/2022</v>
      </c>
    </row>
    <row r="59" spans="1:9" x14ac:dyDescent="0.5">
      <c r="A59" s="3" t="s">
        <v>29</v>
      </c>
    </row>
    <row r="63" spans="1:9" x14ac:dyDescent="0.5">
      <c r="A63" s="1" t="s">
        <v>0</v>
      </c>
    </row>
    <row r="64" spans="1:9" x14ac:dyDescent="0.5">
      <c r="A64" s="2" t="s">
        <v>1</v>
      </c>
      <c r="B64" s="3" t="s">
        <v>40</v>
      </c>
    </row>
    <row r="65" spans="1:9" x14ac:dyDescent="0.5">
      <c r="A65" s="2" t="s">
        <v>3</v>
      </c>
      <c r="B65" s="3" t="s">
        <v>4</v>
      </c>
    </row>
    <row r="66" spans="1:9" x14ac:dyDescent="0.5">
      <c r="A66" s="2" t="s">
        <v>5</v>
      </c>
      <c r="B66" s="3" t="s">
        <v>6</v>
      </c>
    </row>
    <row r="67" spans="1:9" x14ac:dyDescent="0.5">
      <c r="A67" s="4" t="s">
        <v>7</v>
      </c>
      <c r="B67" s="5" t="s">
        <v>8</v>
      </c>
      <c r="C67" s="5" t="s">
        <v>9</v>
      </c>
      <c r="D67" s="5" t="s">
        <v>10</v>
      </c>
      <c r="E67" s="5" t="s">
        <v>11</v>
      </c>
      <c r="F67" s="5" t="s">
        <v>12</v>
      </c>
      <c r="G67" s="5" t="s">
        <v>13</v>
      </c>
      <c r="H67" s="5" t="s">
        <v>14</v>
      </c>
      <c r="I67" s="5" t="s">
        <v>46</v>
      </c>
    </row>
    <row r="68" spans="1:9" x14ac:dyDescent="0.5">
      <c r="A68" s="6" t="s">
        <v>15</v>
      </c>
      <c r="B68" s="7">
        <v>435.33</v>
      </c>
      <c r="C68" s="8">
        <v>0.15111427381282977</v>
      </c>
      <c r="D68" s="3" t="s">
        <v>16</v>
      </c>
      <c r="E68" s="3" t="s">
        <v>16</v>
      </c>
      <c r="F68" s="7">
        <v>-0.97</v>
      </c>
      <c r="G68" s="9">
        <v>160</v>
      </c>
      <c r="H68" s="7">
        <v>2.7208125000000001</v>
      </c>
    </row>
    <row r="69" spans="1:9" x14ac:dyDescent="0.5">
      <c r="A69" s="2" t="s">
        <v>17</v>
      </c>
      <c r="B69" s="7">
        <v>47.730000000000004</v>
      </c>
      <c r="C69" s="8">
        <v>1.6568314357123023E-2</v>
      </c>
      <c r="D69" s="8">
        <v>0.10964096202880574</v>
      </c>
      <c r="E69" s="3" t="s">
        <v>16</v>
      </c>
      <c r="F69" s="7">
        <v>-0.14000000000000001</v>
      </c>
      <c r="G69" s="9">
        <v>23</v>
      </c>
      <c r="H69" s="7">
        <v>2.0752173913043479</v>
      </c>
    </row>
    <row r="70" spans="1:9" x14ac:dyDescent="0.5">
      <c r="A70" s="3" t="s">
        <v>18</v>
      </c>
      <c r="B70" s="10">
        <v>11.95</v>
      </c>
      <c r="C70" s="11">
        <v>4.1481532907525686E-3</v>
      </c>
      <c r="D70" s="11">
        <v>2.7450439896170721E-2</v>
      </c>
      <c r="E70" s="11">
        <v>0.25036664571548289</v>
      </c>
      <c r="F70" s="10">
        <v>0</v>
      </c>
      <c r="G70" s="12">
        <v>5</v>
      </c>
      <c r="H70" s="10">
        <v>2.3899999999999997</v>
      </c>
      <c r="I70" t="str">
        <f>B64</f>
        <v>2/10/2022</v>
      </c>
    </row>
    <row r="71" spans="1:9" x14ac:dyDescent="0.5">
      <c r="A71" s="3" t="s">
        <v>19</v>
      </c>
      <c r="B71" s="10">
        <v>7.96</v>
      </c>
      <c r="C71" s="11">
        <v>2.7631213551791173E-3</v>
      </c>
      <c r="D71" s="11">
        <v>1.8284979211173134E-2</v>
      </c>
      <c r="E71" s="11">
        <v>0.16677142258537606</v>
      </c>
      <c r="F71" s="10">
        <v>0</v>
      </c>
      <c r="G71" s="12">
        <v>4</v>
      </c>
      <c r="H71" s="10">
        <v>1.99</v>
      </c>
      <c r="I71" t="str">
        <f>I70</f>
        <v>2/10/2022</v>
      </c>
    </row>
    <row r="72" spans="1:9" x14ac:dyDescent="0.5">
      <c r="A72" s="3" t="s">
        <v>41</v>
      </c>
      <c r="B72" s="10">
        <v>6.99</v>
      </c>
      <c r="C72" s="11">
        <v>2.4264093307414612E-3</v>
      </c>
      <c r="D72" s="11">
        <v>1.6056784508304046E-2</v>
      </c>
      <c r="E72" s="11">
        <v>0.1464487743557511</v>
      </c>
      <c r="F72" s="10">
        <v>0</v>
      </c>
      <c r="G72" s="12">
        <v>1</v>
      </c>
      <c r="H72" s="10">
        <v>6.99</v>
      </c>
      <c r="I72" t="str">
        <f t="shared" ref="I72:I79" si="3">I71</f>
        <v>2/10/2022</v>
      </c>
    </row>
    <row r="73" spans="1:9" x14ac:dyDescent="0.5">
      <c r="A73" s="3" t="s">
        <v>25</v>
      </c>
      <c r="B73" s="10">
        <v>6.95</v>
      </c>
      <c r="C73" s="11">
        <v>2.4125242988058877E-3</v>
      </c>
      <c r="D73" s="11">
        <v>1.5964900190659961E-2</v>
      </c>
      <c r="E73" s="11">
        <v>0.14561072700607583</v>
      </c>
      <c r="F73" s="10">
        <v>0</v>
      </c>
      <c r="G73" s="12">
        <v>5</v>
      </c>
      <c r="H73" s="10">
        <v>1.3900000000000001</v>
      </c>
      <c r="I73" t="str">
        <f t="shared" si="3"/>
        <v>2/10/2022</v>
      </c>
    </row>
    <row r="74" spans="1:9" x14ac:dyDescent="0.5">
      <c r="A74" s="3" t="s">
        <v>26</v>
      </c>
      <c r="B74" s="10">
        <v>5.56</v>
      </c>
      <c r="C74" s="11">
        <v>1.9300194390447099E-3</v>
      </c>
      <c r="D74" s="11">
        <v>1.2771920152527967E-2</v>
      </c>
      <c r="E74" s="11">
        <v>0.11648858160486066</v>
      </c>
      <c r="F74" s="10">
        <v>0</v>
      </c>
      <c r="G74" s="12">
        <v>4</v>
      </c>
      <c r="H74" s="10">
        <v>1.39</v>
      </c>
      <c r="I74" t="str">
        <f t="shared" si="3"/>
        <v>2/10/2022</v>
      </c>
    </row>
    <row r="75" spans="1:9" x14ac:dyDescent="0.5">
      <c r="A75" s="3" t="s">
        <v>32</v>
      </c>
      <c r="B75" s="10">
        <v>3.19</v>
      </c>
      <c r="C75" s="11">
        <v>1.1073312968619829E-3</v>
      </c>
      <c r="D75" s="11">
        <v>7.3277743321158665E-3</v>
      </c>
      <c r="E75" s="11">
        <v>6.6834276136601714E-2</v>
      </c>
      <c r="F75" s="10">
        <v>0</v>
      </c>
      <c r="G75" s="12">
        <v>1</v>
      </c>
      <c r="H75" s="10">
        <v>3.19</v>
      </c>
      <c r="I75" t="str">
        <f t="shared" si="3"/>
        <v>2/10/2022</v>
      </c>
    </row>
    <row r="76" spans="1:9" x14ac:dyDescent="0.5">
      <c r="A76" s="3" t="s">
        <v>34</v>
      </c>
      <c r="B76" s="10">
        <v>1.99</v>
      </c>
      <c r="C76" s="11">
        <v>6.9078033879477934E-4</v>
      </c>
      <c r="D76" s="11">
        <v>4.5712448027932836E-3</v>
      </c>
      <c r="E76" s="11">
        <v>4.1692855646344014E-2</v>
      </c>
      <c r="F76" s="10">
        <v>0</v>
      </c>
      <c r="G76" s="12">
        <v>1</v>
      </c>
      <c r="H76" s="10">
        <v>1.99</v>
      </c>
      <c r="I76" t="str">
        <f t="shared" si="3"/>
        <v>2/10/2022</v>
      </c>
    </row>
    <row r="77" spans="1:9" x14ac:dyDescent="0.5">
      <c r="A77" s="3" t="s">
        <v>38</v>
      </c>
      <c r="B77" s="10">
        <v>1.89</v>
      </c>
      <c r="C77" s="11">
        <v>6.5606775895584563E-4</v>
      </c>
      <c r="D77" s="11">
        <v>4.3415340086830683E-3</v>
      </c>
      <c r="E77" s="11">
        <v>3.9597737272155868E-2</v>
      </c>
      <c r="F77" s="10">
        <v>0</v>
      </c>
      <c r="G77" s="12">
        <v>1</v>
      </c>
      <c r="H77" s="10">
        <v>1.89</v>
      </c>
      <c r="I77" t="str">
        <f t="shared" si="3"/>
        <v>2/10/2022</v>
      </c>
    </row>
    <row r="78" spans="1:9" x14ac:dyDescent="0.5">
      <c r="A78" s="3" t="s">
        <v>36</v>
      </c>
      <c r="B78" s="10">
        <v>1.25</v>
      </c>
      <c r="C78" s="11">
        <v>4.339072479866704E-4</v>
      </c>
      <c r="D78" s="11">
        <v>2.8713849263776905E-3</v>
      </c>
      <c r="E78" s="11">
        <v>2.618897967735177E-2</v>
      </c>
      <c r="F78" s="10">
        <v>-0.14000000000000001</v>
      </c>
      <c r="G78" s="12">
        <v>1</v>
      </c>
      <c r="H78" s="10">
        <v>1.25</v>
      </c>
      <c r="I78" t="str">
        <f t="shared" si="3"/>
        <v>2/10/2022</v>
      </c>
    </row>
    <row r="79" spans="1:9" x14ac:dyDescent="0.5">
      <c r="A79" s="3" t="s">
        <v>29</v>
      </c>
    </row>
    <row r="82" spans="1:9" x14ac:dyDescent="0.5">
      <c r="A82" s="1" t="s">
        <v>0</v>
      </c>
    </row>
    <row r="83" spans="1:9" x14ac:dyDescent="0.5">
      <c r="A83" s="2" t="s">
        <v>1</v>
      </c>
      <c r="B83" s="3" t="s">
        <v>42</v>
      </c>
    </row>
    <row r="84" spans="1:9" x14ac:dyDescent="0.5">
      <c r="A84" s="2" t="s">
        <v>3</v>
      </c>
      <c r="B84" s="3" t="s">
        <v>4</v>
      </c>
    </row>
    <row r="85" spans="1:9" x14ac:dyDescent="0.5">
      <c r="A85" s="2" t="s">
        <v>5</v>
      </c>
      <c r="B85" s="3" t="s">
        <v>6</v>
      </c>
    </row>
    <row r="86" spans="1:9" x14ac:dyDescent="0.5">
      <c r="A86" s="4" t="s">
        <v>7</v>
      </c>
      <c r="B86" s="5" t="s">
        <v>8</v>
      </c>
      <c r="C86" s="5" t="s">
        <v>9</v>
      </c>
      <c r="D86" s="5" t="s">
        <v>10</v>
      </c>
      <c r="E86" s="5" t="s">
        <v>11</v>
      </c>
      <c r="F86" s="5" t="s">
        <v>12</v>
      </c>
      <c r="G86" s="5" t="s">
        <v>13</v>
      </c>
      <c r="H86" s="5" t="s">
        <v>14</v>
      </c>
      <c r="I86" s="5" t="s">
        <v>46</v>
      </c>
    </row>
    <row r="87" spans="1:9" x14ac:dyDescent="0.5">
      <c r="A87" s="6" t="s">
        <v>15</v>
      </c>
      <c r="B87" s="7">
        <v>397.14</v>
      </c>
      <c r="C87" s="8">
        <v>0.15988759476140055</v>
      </c>
      <c r="D87" s="3" t="s">
        <v>16</v>
      </c>
      <c r="E87" s="3" t="s">
        <v>16</v>
      </c>
      <c r="F87" s="7">
        <v>-2.8</v>
      </c>
      <c r="G87" s="9">
        <v>126</v>
      </c>
      <c r="H87" s="7">
        <v>3.151904761904762</v>
      </c>
    </row>
    <row r="88" spans="1:9" x14ac:dyDescent="0.5">
      <c r="A88" s="2" t="s">
        <v>17</v>
      </c>
      <c r="B88" s="7">
        <v>99.570000000000007</v>
      </c>
      <c r="C88" s="8">
        <v>4.0086638994794421E-2</v>
      </c>
      <c r="D88" s="8">
        <v>0.25071763106209399</v>
      </c>
      <c r="E88" s="3" t="s">
        <v>16</v>
      </c>
      <c r="F88" s="7">
        <v>-1.6</v>
      </c>
      <c r="G88" s="9">
        <v>23</v>
      </c>
      <c r="H88" s="7">
        <v>4.3291304347826092</v>
      </c>
    </row>
    <row r="89" spans="1:9" x14ac:dyDescent="0.5">
      <c r="A89" s="3" t="s">
        <v>43</v>
      </c>
      <c r="B89" s="10">
        <v>32.99</v>
      </c>
      <c r="C89" s="11">
        <v>1.3281693486374088E-2</v>
      </c>
      <c r="D89" s="11">
        <v>8.3068942942035567E-2</v>
      </c>
      <c r="E89" s="11">
        <v>0.33132469619363264</v>
      </c>
      <c r="F89" s="10">
        <v>0</v>
      </c>
      <c r="G89" s="12">
        <v>1</v>
      </c>
      <c r="H89" s="10">
        <v>32.99</v>
      </c>
      <c r="I89" t="str">
        <f>B83</f>
        <v>2/11/2022</v>
      </c>
    </row>
    <row r="90" spans="1:9" x14ac:dyDescent="0.5">
      <c r="A90" s="3" t="s">
        <v>23</v>
      </c>
      <c r="B90" s="10">
        <v>12.44</v>
      </c>
      <c r="C90" s="11">
        <v>5.0083136396027166E-3</v>
      </c>
      <c r="D90" s="11">
        <v>3.1323966359470212E-2</v>
      </c>
      <c r="E90" s="11">
        <v>0.12493723008938434</v>
      </c>
      <c r="F90" s="10">
        <v>-0.32</v>
      </c>
      <c r="G90" s="12">
        <v>4</v>
      </c>
      <c r="H90" s="10">
        <v>3.11</v>
      </c>
      <c r="I90" t="str">
        <f>I89</f>
        <v>2/11/2022</v>
      </c>
    </row>
    <row r="91" spans="1:9" x14ac:dyDescent="0.5">
      <c r="A91" s="3" t="s">
        <v>44</v>
      </c>
      <c r="B91" s="10">
        <v>9.99</v>
      </c>
      <c r="C91" s="11">
        <v>4.0219496189414106E-3</v>
      </c>
      <c r="D91" s="11">
        <v>2.5154857229188702E-2</v>
      </c>
      <c r="E91" s="11">
        <v>0.10033142512805061</v>
      </c>
      <c r="F91" s="10">
        <v>0</v>
      </c>
      <c r="G91" s="12">
        <v>1</v>
      </c>
      <c r="H91" s="10">
        <v>9.99</v>
      </c>
      <c r="I91" t="str">
        <f t="shared" ref="I91:I103" si="4">I90</f>
        <v>2/11/2022</v>
      </c>
    </row>
    <row r="92" spans="1:9" x14ac:dyDescent="0.5">
      <c r="A92" s="3" t="s">
        <v>18</v>
      </c>
      <c r="B92" s="10">
        <v>9.32</v>
      </c>
      <c r="C92" s="11">
        <v>3.7522092541075018E-3</v>
      </c>
      <c r="D92" s="11">
        <v>2.3467794732336206E-2</v>
      </c>
      <c r="E92" s="11">
        <v>9.3602490710053221E-2</v>
      </c>
      <c r="F92" s="10">
        <v>-0.24</v>
      </c>
      <c r="G92" s="12">
        <v>4</v>
      </c>
      <c r="H92" s="10">
        <v>2.33</v>
      </c>
      <c r="I92" t="str">
        <f t="shared" si="4"/>
        <v>2/11/2022</v>
      </c>
    </row>
    <row r="93" spans="1:9" x14ac:dyDescent="0.5">
      <c r="A93" s="3" t="s">
        <v>22</v>
      </c>
      <c r="B93" s="10">
        <v>6.99</v>
      </c>
      <c r="C93" s="11">
        <v>2.8141569405806264E-3</v>
      </c>
      <c r="D93" s="11">
        <v>1.7600846049252154E-2</v>
      </c>
      <c r="E93" s="11">
        <v>7.0201868032539916E-2</v>
      </c>
      <c r="F93" s="10">
        <v>0</v>
      </c>
      <c r="G93" s="12">
        <v>1</v>
      </c>
      <c r="H93" s="10">
        <v>6.99</v>
      </c>
      <c r="I93" t="str">
        <f t="shared" si="4"/>
        <v>2/11/2022</v>
      </c>
    </row>
    <row r="94" spans="1:9" x14ac:dyDescent="0.5">
      <c r="A94" s="3" t="s">
        <v>20</v>
      </c>
      <c r="B94" s="10">
        <v>6.29</v>
      </c>
      <c r="C94" s="11">
        <v>2.5323386489631101E-3</v>
      </c>
      <c r="D94" s="11">
        <v>1.5838243440600294E-2</v>
      </c>
      <c r="E94" s="11">
        <v>6.3171638043587428E-2</v>
      </c>
      <c r="F94" s="10">
        <v>-0.7</v>
      </c>
      <c r="G94" s="12">
        <v>1</v>
      </c>
      <c r="H94" s="10">
        <v>6.29</v>
      </c>
      <c r="I94" t="str">
        <f t="shared" si="4"/>
        <v>2/11/2022</v>
      </c>
    </row>
    <row r="95" spans="1:9" x14ac:dyDescent="0.5">
      <c r="A95" s="3" t="s">
        <v>26</v>
      </c>
      <c r="B95" s="10">
        <v>5.42</v>
      </c>
      <c r="C95" s="11">
        <v>2.1820787722384829E-3</v>
      </c>
      <c r="D95" s="11">
        <v>1.3647580198418694E-2</v>
      </c>
      <c r="E95" s="11">
        <v>5.4434066485889318E-2</v>
      </c>
      <c r="F95" s="10">
        <v>-0.14000000000000001</v>
      </c>
      <c r="G95" s="12">
        <v>4</v>
      </c>
      <c r="H95" s="10">
        <v>1.355</v>
      </c>
      <c r="I95" t="str">
        <f t="shared" si="4"/>
        <v>2/11/2022</v>
      </c>
    </row>
    <row r="96" spans="1:9" x14ac:dyDescent="0.5">
      <c r="A96" s="3" t="s">
        <v>32</v>
      </c>
      <c r="B96" s="10">
        <v>3.19</v>
      </c>
      <c r="C96" s="11">
        <v>1.2842862146569668E-3</v>
      </c>
      <c r="D96" s="11">
        <v>8.0324318879991946E-3</v>
      </c>
      <c r="E96" s="11">
        <v>3.2037762378226371E-2</v>
      </c>
      <c r="F96" s="10">
        <v>0</v>
      </c>
      <c r="G96" s="12">
        <v>1</v>
      </c>
      <c r="H96" s="10">
        <v>3.19</v>
      </c>
      <c r="I96" t="str">
        <f t="shared" si="4"/>
        <v>2/11/2022</v>
      </c>
    </row>
    <row r="97" spans="1:9" x14ac:dyDescent="0.5">
      <c r="A97" s="3" t="s">
        <v>33</v>
      </c>
      <c r="B97" s="10">
        <v>3.19</v>
      </c>
      <c r="C97" s="11">
        <v>1.2842862146569668E-3</v>
      </c>
      <c r="D97" s="11">
        <v>8.0324318879991946E-3</v>
      </c>
      <c r="E97" s="11">
        <v>3.2037762378226371E-2</v>
      </c>
      <c r="F97" s="10">
        <v>0</v>
      </c>
      <c r="G97" s="12">
        <v>1</v>
      </c>
      <c r="H97" s="10">
        <v>3.19</v>
      </c>
      <c r="I97" t="str">
        <f t="shared" si="4"/>
        <v>2/11/2022</v>
      </c>
    </row>
    <row r="98" spans="1:9" x14ac:dyDescent="0.5">
      <c r="A98" s="3" t="s">
        <v>45</v>
      </c>
      <c r="B98" s="10">
        <v>3.19</v>
      </c>
      <c r="C98" s="11">
        <v>1.2842862146569668E-3</v>
      </c>
      <c r="D98" s="11">
        <v>8.0324318879991946E-3</v>
      </c>
      <c r="E98" s="11">
        <v>3.2037762378226371E-2</v>
      </c>
      <c r="F98" s="10">
        <v>0</v>
      </c>
      <c r="G98" s="12">
        <v>1</v>
      </c>
      <c r="H98" s="10">
        <v>3.19</v>
      </c>
      <c r="I98" t="str">
        <f t="shared" si="4"/>
        <v>2/11/2022</v>
      </c>
    </row>
    <row r="99" spans="1:9" x14ac:dyDescent="0.5">
      <c r="A99" s="3" t="s">
        <v>34</v>
      </c>
      <c r="B99" s="10">
        <v>1.99</v>
      </c>
      <c r="C99" s="11">
        <v>8.0116914331265332E-4</v>
      </c>
      <c r="D99" s="11">
        <v>5.0108274160245757E-3</v>
      </c>
      <c r="E99" s="11">
        <v>1.9985939540022094E-2</v>
      </c>
      <c r="F99" s="10">
        <v>0</v>
      </c>
      <c r="G99" s="12">
        <v>1</v>
      </c>
      <c r="H99" s="10">
        <v>1.99</v>
      </c>
      <c r="I99" t="str">
        <f t="shared" si="4"/>
        <v>2/11/2022</v>
      </c>
    </row>
    <row r="100" spans="1:9" x14ac:dyDescent="0.5">
      <c r="A100" s="3" t="s">
        <v>19</v>
      </c>
      <c r="B100" s="10">
        <v>1.79</v>
      </c>
      <c r="C100" s="11">
        <v>7.2064963142193434E-4</v>
      </c>
      <c r="D100" s="11">
        <v>4.5072266706954727E-3</v>
      </c>
      <c r="E100" s="11">
        <v>1.7977302400321381E-2</v>
      </c>
      <c r="F100" s="10">
        <v>-0.2</v>
      </c>
      <c r="G100" s="12">
        <v>1</v>
      </c>
      <c r="H100" s="10">
        <v>1.79</v>
      </c>
      <c r="I100" t="str">
        <f t="shared" si="4"/>
        <v>2/11/2022</v>
      </c>
    </row>
    <row r="101" spans="1:9" x14ac:dyDescent="0.5">
      <c r="A101" s="3" t="s">
        <v>28</v>
      </c>
      <c r="B101" s="10">
        <v>1.39</v>
      </c>
      <c r="C101" s="11">
        <v>5.596106076404965E-4</v>
      </c>
      <c r="D101" s="11">
        <v>3.5000251800372663E-3</v>
      </c>
      <c r="E101" s="11">
        <v>1.3960028120919954E-2</v>
      </c>
      <c r="F101" s="10">
        <v>0</v>
      </c>
      <c r="G101" s="12">
        <v>1</v>
      </c>
      <c r="H101" s="10">
        <v>1.39</v>
      </c>
      <c r="I101" t="str">
        <f t="shared" si="4"/>
        <v>2/11/2022</v>
      </c>
    </row>
    <row r="102" spans="1:9" x14ac:dyDescent="0.5">
      <c r="A102" s="3" t="s">
        <v>36</v>
      </c>
      <c r="B102" s="10">
        <v>1.39</v>
      </c>
      <c r="C102" s="11">
        <v>5.596106076404965E-4</v>
      </c>
      <c r="D102" s="11">
        <v>3.5000251800372663E-3</v>
      </c>
      <c r="E102" s="11">
        <v>1.3960028120919954E-2</v>
      </c>
      <c r="F102" s="10">
        <v>0</v>
      </c>
      <c r="G102" s="12">
        <v>1</v>
      </c>
      <c r="H102" s="10">
        <v>1.39</v>
      </c>
      <c r="I102" t="str">
        <f t="shared" si="4"/>
        <v>2/11/2022</v>
      </c>
    </row>
    <row r="103" spans="1:9" x14ac:dyDescent="0.5">
      <c r="A103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Samantha Lau</cp:lastModifiedBy>
  <dcterms:created xsi:type="dcterms:W3CDTF">2022-02-16T10:37:16Z</dcterms:created>
  <dcterms:modified xsi:type="dcterms:W3CDTF">2022-03-02T15:46:05Z</dcterms:modified>
</cp:coreProperties>
</file>