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Cornell Dairy Bar Study\SalesData\ProcessedData\"/>
    </mc:Choice>
  </mc:AlternateContent>
  <xr:revisionPtr revIDLastSave="0" documentId="13_ncr:1_{1EE2DE08-6CA5-416D-B0E6-671F8054ECDB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8" i="1" l="1"/>
  <c r="I99" i="1" s="1"/>
  <c r="I100" i="1" s="1"/>
  <c r="I101" i="1" s="1"/>
  <c r="I102" i="1" s="1"/>
  <c r="I103" i="1" s="1"/>
  <c r="I104" i="1" s="1"/>
  <c r="I105" i="1" s="1"/>
  <c r="I97" i="1"/>
  <c r="I96" i="1"/>
  <c r="I78" i="1"/>
  <c r="I79" i="1" s="1"/>
  <c r="I80" i="1" s="1"/>
  <c r="I81" i="1" s="1"/>
  <c r="I82" i="1" s="1"/>
  <c r="I83" i="1" s="1"/>
  <c r="I84" i="1" s="1"/>
  <c r="I85" i="1" s="1"/>
  <c r="I77" i="1"/>
  <c r="I76" i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55" i="1"/>
  <c r="I54" i="1"/>
  <c r="I36" i="1"/>
  <c r="I37" i="1" s="1"/>
  <c r="I38" i="1" s="1"/>
  <c r="I39" i="1" s="1"/>
  <c r="I40" i="1" s="1"/>
  <c r="I41" i="1" s="1"/>
  <c r="I42" i="1" s="1"/>
  <c r="I43" i="1" s="1"/>
  <c r="I44" i="1" s="1"/>
  <c r="I35" i="1"/>
  <c r="I34" i="1"/>
  <c r="I10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9" i="1"/>
  <c r="I8" i="1"/>
</calcChain>
</file>

<file path=xl/sharedStrings.xml><?xml version="1.0" encoding="utf-8"?>
<sst xmlns="http://schemas.openxmlformats.org/spreadsheetml/2006/main" count="169" uniqueCount="47">
  <si>
    <t>Sales Mix by Item Group</t>
  </si>
  <si>
    <t>Business Dates</t>
  </si>
  <si>
    <t>2/21/2022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</si>
  <si>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</si>
  <si>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</si>
  <si>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</si>
  <si>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</si>
  <si>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</si>
  <si>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</si>
  <si>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</si>
  <si>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</si>
  <si>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</si>
  <si>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</si>
  <si>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</si>
  <si>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</si>
  <si>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</si>
  <si>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</si>
  <si>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</si>
  <si>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QuarterChseSlice</t>
  </si>
  <si>
    <t>CornelChocMlk1Qt</t>
  </si>
  <si>
    <t>MlkWhlProjec3.19/ITH</t>
  </si>
  <si>
    <t>Mlk2%Project3.19/ITH</t>
  </si>
  <si>
    <t>PlainYogurt32oz</t>
  </si>
  <si>
    <t>SaltedButter 1LB</t>
  </si>
  <si>
    <t>StrawberryYogurt</t>
  </si>
  <si>
    <t>Corn2%Milk1/2Gal</t>
  </si>
  <si>
    <t>Mango Yogurt</t>
  </si>
  <si>
    <t>Cornel2%Milk1Qt</t>
  </si>
  <si>
    <t>CornelWhlMilk1Qt</t>
  </si>
  <si>
    <t>CUMilkSkimQuart</t>
  </si>
  <si>
    <t>SoyMilkChoc8.25z</t>
  </si>
  <si>
    <t>BlackCheryYogurt</t>
  </si>
  <si>
    <t>CDYogurtVan6oz</t>
  </si>
  <si>
    <t>Peach Yogurt</t>
  </si>
  <si>
    <t>Show Price Levels</t>
  </si>
  <si>
    <t>2/22/2022</t>
  </si>
  <si>
    <t>SoyMilkVan8oz</t>
  </si>
  <si>
    <t>CornelMilk1/2Gal</t>
  </si>
  <si>
    <t>CornSkMilk1/2Gal</t>
  </si>
  <si>
    <t>2/23/2022</t>
  </si>
  <si>
    <t>AgedChedWheel2LB</t>
  </si>
  <si>
    <t>MlkSkmProjec3.19/ITH</t>
  </si>
  <si>
    <t>2/24/2022</t>
  </si>
  <si>
    <t>Mango Yogurt32oz</t>
  </si>
  <si>
    <t>2/25/2022</t>
  </si>
  <si>
    <t>BlackCherryYog32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</si>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</sst>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I97" sqref="I97:I105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46</v>
      </c>
    </row>
    <row r="6" spans="1:9" x14ac:dyDescent="0.5">
      <c r="A6" s="6" t="s">
        <v>15</v>
      </c>
      <c r="B6" s="7">
        <v>561.16</v>
      </c>
      <c r="C6" s="8">
        <v>0.16317771412785878</v>
      </c>
      <c r="D6" s="3" t="s">
        <v>16</v>
      </c>
      <c r="E6" s="3" t="s">
        <v>16</v>
      </c>
      <c r="F6" s="7">
        <v>-0.37</v>
      </c>
      <c r="G6" s="9">
        <v>193</v>
      </c>
      <c r="H6" s="7">
        <v>2.907564766839378</v>
      </c>
    </row>
    <row r="7" spans="1:9" x14ac:dyDescent="0.5">
      <c r="A7" s="2" t="s">
        <v>17</v>
      </c>
      <c r="B7" s="7">
        <v>99.529999999999987</v>
      </c>
      <c r="C7" s="8">
        <v>2.8941973567513338E-2</v>
      </c>
      <c r="D7" s="8">
        <v>0.17736474445790859</v>
      </c>
      <c r="E7" s="3" t="s">
        <v>16</v>
      </c>
      <c r="F7" s="7">
        <v>-0.14000000000000001</v>
      </c>
      <c r="G7" s="9">
        <v>33</v>
      </c>
      <c r="H7" s="7">
        <v>3.0160606060606057</v>
      </c>
    </row>
    <row r="8" spans="1:9" x14ac:dyDescent="0.5">
      <c r="A8" s="3" t="s">
        <v>18</v>
      </c>
      <c r="B8" s="10">
        <v>19.98</v>
      </c>
      <c r="C8" s="11">
        <v>5.8099129094636446E-3</v>
      </c>
      <c r="D8" s="11">
        <v>3.5604818590063446E-2</v>
      </c>
      <c r="E8" s="11">
        <v>0.20074349442379186</v>
      </c>
      <c r="F8" s="10">
        <v>0</v>
      </c>
      <c r="G8" s="12">
        <v>2</v>
      </c>
      <c r="H8" s="10">
        <v>9.99</v>
      </c>
      <c r="I8" t="str">
        <f>B2</f>
        <v>2/21/2022</v>
      </c>
    </row>
    <row r="9" spans="1:9" x14ac:dyDescent="0.5">
      <c r="A9" s="3" t="s">
        <v>19</v>
      </c>
      <c r="B9" s="10">
        <v>19.12</v>
      </c>
      <c r="C9" s="11">
        <v>5.5598365780252703E-3</v>
      </c>
      <c r="D9" s="11">
        <v>3.4072278850951605E-2</v>
      </c>
      <c r="E9" s="11">
        <v>0.19210288355269772</v>
      </c>
      <c r="F9" s="10">
        <v>0</v>
      </c>
      <c r="G9" s="12">
        <v>8</v>
      </c>
      <c r="H9" s="10">
        <v>2.39</v>
      </c>
      <c r="I9" t="str">
        <f>I8</f>
        <v>2/21/2022</v>
      </c>
    </row>
    <row r="10" spans="1:9" x14ac:dyDescent="0.5">
      <c r="A10" s="3" t="s">
        <v>20</v>
      </c>
      <c r="B10" s="10">
        <v>15.95</v>
      </c>
      <c r="C10" s="11">
        <v>4.6380435888861427E-3</v>
      </c>
      <c r="D10" s="11">
        <v>2.842326609166726E-2</v>
      </c>
      <c r="E10" s="11">
        <v>0.16025318999296695</v>
      </c>
      <c r="F10" s="10">
        <v>0</v>
      </c>
      <c r="G10" s="12">
        <v>5</v>
      </c>
      <c r="H10" s="10">
        <v>3.19</v>
      </c>
      <c r="I10" t="str">
        <f t="shared" ref="I10:I23" si="0">I9</f>
        <v>2/21/2022</v>
      </c>
    </row>
    <row r="11" spans="1:9" x14ac:dyDescent="0.5">
      <c r="A11" s="3" t="s">
        <v>21</v>
      </c>
      <c r="B11" s="10">
        <v>9.57</v>
      </c>
      <c r="C11" s="11">
        <v>2.7828261533316859E-3</v>
      </c>
      <c r="D11" s="11">
        <v>1.7053959655000357E-2</v>
      </c>
      <c r="E11" s="11">
        <v>9.6151913995780186E-2</v>
      </c>
      <c r="F11" s="10">
        <v>0</v>
      </c>
      <c r="G11" s="12">
        <v>3</v>
      </c>
      <c r="H11" s="10">
        <v>3.19</v>
      </c>
      <c r="I11" t="str">
        <f t="shared" si="0"/>
        <v>2/21/2022</v>
      </c>
    </row>
    <row r="12" spans="1:9" x14ac:dyDescent="0.5">
      <c r="A12" s="3" t="s">
        <v>22</v>
      </c>
      <c r="B12" s="10">
        <v>6.99</v>
      </c>
      <c r="C12" s="11">
        <v>2.0325971590165605E-3</v>
      </c>
      <c r="D12" s="11">
        <v>1.2456340437664838E-2</v>
      </c>
      <c r="E12" s="11">
        <v>7.0230081382497755E-2</v>
      </c>
      <c r="F12" s="10">
        <v>0</v>
      </c>
      <c r="G12" s="12">
        <v>1</v>
      </c>
      <c r="H12" s="10">
        <v>6.99</v>
      </c>
      <c r="I12" t="str">
        <f t="shared" si="0"/>
        <v>2/21/2022</v>
      </c>
    </row>
    <row r="13" spans="1:9" x14ac:dyDescent="0.5">
      <c r="A13" s="3" t="s">
        <v>23</v>
      </c>
      <c r="B13" s="10">
        <v>5.99</v>
      </c>
      <c r="C13" s="11">
        <v>1.7418107271114731E-3</v>
      </c>
      <c r="D13" s="11">
        <v>1.067431748520921E-2</v>
      </c>
      <c r="E13" s="11">
        <v>6.0182859439365029E-2</v>
      </c>
      <c r="F13" s="10">
        <v>0</v>
      </c>
      <c r="G13" s="12">
        <v>1</v>
      </c>
      <c r="H13" s="10">
        <v>5.99</v>
      </c>
      <c r="I13" t="str">
        <f t="shared" si="0"/>
        <v>2/21/2022</v>
      </c>
    </row>
    <row r="14" spans="1:9" x14ac:dyDescent="0.5">
      <c r="A14" s="3" t="s">
        <v>24</v>
      </c>
      <c r="B14" s="10">
        <v>4.17</v>
      </c>
      <c r="C14" s="11">
        <v>1.2125794210442141E-3</v>
      </c>
      <c r="D14" s="11">
        <v>7.4310357117399672E-3</v>
      </c>
      <c r="E14" s="11">
        <v>4.1896915502863466E-2</v>
      </c>
      <c r="F14" s="10">
        <v>0</v>
      </c>
      <c r="G14" s="12">
        <v>3</v>
      </c>
      <c r="H14" s="10">
        <v>1.39</v>
      </c>
      <c r="I14" t="str">
        <f t="shared" si="0"/>
        <v>2/21/2022</v>
      </c>
    </row>
    <row r="15" spans="1:9" x14ac:dyDescent="0.5">
      <c r="A15" s="3" t="s">
        <v>25</v>
      </c>
      <c r="B15" s="10">
        <v>3.19</v>
      </c>
      <c r="C15" s="11">
        <v>9.2760871777722851E-4</v>
      </c>
      <c r="D15" s="11">
        <v>5.6846532183334525E-3</v>
      </c>
      <c r="E15" s="11">
        <v>3.2050637998593395E-2</v>
      </c>
      <c r="F15" s="10">
        <v>0</v>
      </c>
      <c r="G15" s="12">
        <v>1</v>
      </c>
      <c r="H15" s="10">
        <v>3.19</v>
      </c>
      <c r="I15" t="str">
        <f t="shared" si="0"/>
        <v>2/21/2022</v>
      </c>
    </row>
    <row r="16" spans="1:9" x14ac:dyDescent="0.5">
      <c r="A16" s="3" t="s">
        <v>26</v>
      </c>
      <c r="B16" s="10">
        <v>2.78</v>
      </c>
      <c r="C16" s="11">
        <v>8.0838628069614268E-4</v>
      </c>
      <c r="D16" s="11">
        <v>4.9540238078266451E-3</v>
      </c>
      <c r="E16" s="11">
        <v>2.7931277001908974E-2</v>
      </c>
      <c r="F16" s="10">
        <v>0</v>
      </c>
      <c r="G16" s="12">
        <v>2</v>
      </c>
      <c r="H16" s="10">
        <v>1.39</v>
      </c>
      <c r="I16" t="str">
        <f t="shared" si="0"/>
        <v>2/21/2022</v>
      </c>
    </row>
    <row r="17" spans="1:9" x14ac:dyDescent="0.5">
      <c r="A17" s="3" t="s">
        <v>27</v>
      </c>
      <c r="B17" s="10">
        <v>1.99</v>
      </c>
      <c r="C17" s="11">
        <v>5.7866499949112376E-4</v>
      </c>
      <c r="D17" s="11">
        <v>3.5462256753866993E-3</v>
      </c>
      <c r="E17" s="11">
        <v>1.9993971666834122E-2</v>
      </c>
      <c r="F17" s="10">
        <v>0</v>
      </c>
      <c r="G17" s="12">
        <v>1</v>
      </c>
      <c r="H17" s="10">
        <v>1.99</v>
      </c>
      <c r="I17" t="str">
        <f t="shared" si="0"/>
        <v>2/21/2022</v>
      </c>
    </row>
    <row r="18" spans="1:9" x14ac:dyDescent="0.5">
      <c r="A18" s="3" t="s">
        <v>28</v>
      </c>
      <c r="B18" s="10">
        <v>1.99</v>
      </c>
      <c r="C18" s="11">
        <v>5.7866499949112376E-4</v>
      </c>
      <c r="D18" s="11">
        <v>3.5462256753866993E-3</v>
      </c>
      <c r="E18" s="11">
        <v>1.9993971666834122E-2</v>
      </c>
      <c r="F18" s="10">
        <v>0</v>
      </c>
      <c r="G18" s="12">
        <v>1</v>
      </c>
      <c r="H18" s="10">
        <v>1.99</v>
      </c>
      <c r="I18" t="str">
        <f t="shared" si="0"/>
        <v>2/21/2022</v>
      </c>
    </row>
    <row r="19" spans="1:9" x14ac:dyDescent="0.5">
      <c r="A19" s="3" t="s">
        <v>29</v>
      </c>
      <c r="B19" s="10">
        <v>1.99</v>
      </c>
      <c r="C19" s="11">
        <v>5.7866499949112376E-4</v>
      </c>
      <c r="D19" s="11">
        <v>3.5462256753866993E-3</v>
      </c>
      <c r="E19" s="11">
        <v>1.9993971666834122E-2</v>
      </c>
      <c r="F19" s="10">
        <v>0</v>
      </c>
      <c r="G19" s="12">
        <v>1</v>
      </c>
      <c r="H19" s="10">
        <v>1.99</v>
      </c>
      <c r="I19" t="str">
        <f t="shared" si="0"/>
        <v>2/21/2022</v>
      </c>
    </row>
    <row r="20" spans="1:9" x14ac:dyDescent="0.5">
      <c r="A20" s="3" t="s">
        <v>30</v>
      </c>
      <c r="B20" s="10">
        <v>1.89</v>
      </c>
      <c r="C20" s="11">
        <v>5.4958635630061501E-4</v>
      </c>
      <c r="D20" s="11">
        <v>3.3680233801411364E-3</v>
      </c>
      <c r="E20" s="11">
        <v>1.8989249472520849E-2</v>
      </c>
      <c r="F20" s="10">
        <v>0</v>
      </c>
      <c r="G20" s="12">
        <v>1</v>
      </c>
      <c r="H20" s="10">
        <v>1.89</v>
      </c>
      <c r="I20" t="str">
        <f t="shared" si="0"/>
        <v>2/21/2022</v>
      </c>
    </row>
    <row r="21" spans="1:9" x14ac:dyDescent="0.5">
      <c r="A21" s="3" t="s">
        <v>31</v>
      </c>
      <c r="B21" s="10">
        <v>1.39</v>
      </c>
      <c r="C21" s="11">
        <v>4.0419314034807134E-4</v>
      </c>
      <c r="D21" s="11">
        <v>2.4770119039133225E-3</v>
      </c>
      <c r="E21" s="11">
        <v>1.3965638500954487E-2</v>
      </c>
      <c r="F21" s="10">
        <v>0</v>
      </c>
      <c r="G21" s="12">
        <v>1</v>
      </c>
      <c r="H21" s="10">
        <v>1.39</v>
      </c>
      <c r="I21" t="str">
        <f t="shared" si="0"/>
        <v>2/21/2022</v>
      </c>
    </row>
    <row r="22" spans="1:9" x14ac:dyDescent="0.5">
      <c r="A22" s="3" t="s">
        <v>32</v>
      </c>
      <c r="B22" s="10">
        <v>1.29</v>
      </c>
      <c r="C22" s="11">
        <v>3.7511449715756264E-4</v>
      </c>
      <c r="D22" s="11">
        <v>2.29880960866776E-3</v>
      </c>
      <c r="E22" s="11">
        <v>1.2960916306641215E-2</v>
      </c>
      <c r="F22" s="10">
        <v>0</v>
      </c>
      <c r="G22" s="12">
        <v>1</v>
      </c>
      <c r="H22" s="10">
        <v>1.29</v>
      </c>
      <c r="I22" t="str">
        <f t="shared" si="0"/>
        <v>2/21/2022</v>
      </c>
    </row>
    <row r="23" spans="1:9" x14ac:dyDescent="0.5">
      <c r="A23" s="3" t="s">
        <v>33</v>
      </c>
      <c r="B23" s="10">
        <v>1.25</v>
      </c>
      <c r="C23" s="11">
        <v>3.6348303988135918E-4</v>
      </c>
      <c r="D23" s="11">
        <v>2.2275286905695346E-3</v>
      </c>
      <c r="E23" s="11">
        <v>1.2559027428915907E-2</v>
      </c>
      <c r="F23" s="10">
        <v>-0.14000000000000001</v>
      </c>
      <c r="G23" s="12">
        <v>1</v>
      </c>
      <c r="H23" s="10">
        <v>1.25</v>
      </c>
      <c r="I23" t="str">
        <f t="shared" si="0"/>
        <v>2/21/2022</v>
      </c>
    </row>
    <row r="24" spans="1:9" x14ac:dyDescent="0.5">
      <c r="A24" s="3" t="s">
        <v>34</v>
      </c>
    </row>
    <row r="27" spans="1:9" x14ac:dyDescent="0.5">
      <c r="A27" s="1" t="s">
        <v>0</v>
      </c>
    </row>
    <row r="28" spans="1:9" x14ac:dyDescent="0.5">
      <c r="A28" s="2" t="s">
        <v>1</v>
      </c>
      <c r="B28" s="3" t="s">
        <v>35</v>
      </c>
    </row>
    <row r="29" spans="1:9" x14ac:dyDescent="0.5">
      <c r="A29" s="2" t="s">
        <v>3</v>
      </c>
      <c r="B29" s="3" t="s">
        <v>4</v>
      </c>
    </row>
    <row r="30" spans="1:9" x14ac:dyDescent="0.5">
      <c r="A30" s="2" t="s">
        <v>5</v>
      </c>
      <c r="B30" s="3" t="s">
        <v>6</v>
      </c>
    </row>
    <row r="31" spans="1:9" x14ac:dyDescent="0.5">
      <c r="A31" s="4" t="s">
        <v>7</v>
      </c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5" t="s">
        <v>46</v>
      </c>
    </row>
    <row r="32" spans="1:9" x14ac:dyDescent="0.5">
      <c r="A32" s="6" t="s">
        <v>15</v>
      </c>
      <c r="B32" s="7">
        <v>470.3</v>
      </c>
      <c r="C32" s="8">
        <v>0.16222499706801516</v>
      </c>
      <c r="D32" s="3" t="s">
        <v>16</v>
      </c>
      <c r="E32" s="3" t="s">
        <v>16</v>
      </c>
      <c r="F32" s="7">
        <v>-2.36</v>
      </c>
      <c r="G32" s="9">
        <v>149</v>
      </c>
      <c r="H32" s="7">
        <v>3.1563758389261745</v>
      </c>
    </row>
    <row r="33" spans="1:9" x14ac:dyDescent="0.5">
      <c r="A33" s="2" t="s">
        <v>17</v>
      </c>
      <c r="B33" s="7">
        <v>76.710000000000008</v>
      </c>
      <c r="C33" s="8">
        <v>2.646030092512746E-2</v>
      </c>
      <c r="D33" s="8">
        <v>0.16310865405060601</v>
      </c>
      <c r="E33" s="3" t="s">
        <v>16</v>
      </c>
      <c r="F33" s="7">
        <v>-0.44</v>
      </c>
      <c r="G33" s="9">
        <v>25</v>
      </c>
      <c r="H33" s="7">
        <v>3.0684000000000005</v>
      </c>
    </row>
    <row r="34" spans="1:9" x14ac:dyDescent="0.5">
      <c r="A34" s="3" t="s">
        <v>18</v>
      </c>
      <c r="B34" s="10">
        <v>19.98</v>
      </c>
      <c r="C34" s="11">
        <v>6.8918890950859938E-3</v>
      </c>
      <c r="D34" s="11">
        <v>4.2483521156708483E-2</v>
      </c>
      <c r="E34" s="11">
        <v>0.26046147829487681</v>
      </c>
      <c r="F34" s="10">
        <v>0</v>
      </c>
      <c r="G34" s="12">
        <v>2</v>
      </c>
      <c r="H34" s="10">
        <v>9.99</v>
      </c>
      <c r="I34" t="str">
        <f>B28</f>
        <v>2/22/2022</v>
      </c>
    </row>
    <row r="35" spans="1:9" x14ac:dyDescent="0.5">
      <c r="A35" s="3" t="s">
        <v>19</v>
      </c>
      <c r="B35" s="10">
        <v>18.880000000000003</v>
      </c>
      <c r="C35" s="11">
        <v>6.5124557615227011E-3</v>
      </c>
      <c r="D35" s="11">
        <v>4.0144588560493306E-2</v>
      </c>
      <c r="E35" s="11">
        <v>0.24612175726763136</v>
      </c>
      <c r="F35" s="10">
        <v>-0.24</v>
      </c>
      <c r="G35" s="12">
        <v>8</v>
      </c>
      <c r="H35" s="10">
        <v>2.3600000000000003</v>
      </c>
      <c r="I35" t="str">
        <f>I34</f>
        <v>2/22/2022</v>
      </c>
    </row>
    <row r="36" spans="1:9" x14ac:dyDescent="0.5">
      <c r="A36" s="3" t="s">
        <v>22</v>
      </c>
      <c r="B36" s="10">
        <v>6.99</v>
      </c>
      <c r="C36" s="11">
        <v>2.4111263650976526E-3</v>
      </c>
      <c r="D36" s="11">
        <v>1.4862853497767383E-2</v>
      </c>
      <c r="E36" s="11">
        <v>9.1122409073132571E-2</v>
      </c>
      <c r="F36" s="10">
        <v>0</v>
      </c>
      <c r="G36" s="12">
        <v>1</v>
      </c>
      <c r="H36" s="10">
        <v>6.99</v>
      </c>
      <c r="I36" t="str">
        <f t="shared" ref="I36:I44" si="1">I35</f>
        <v>2/22/2022</v>
      </c>
    </row>
    <row r="37" spans="1:9" x14ac:dyDescent="0.5">
      <c r="A37" s="3" t="s">
        <v>20</v>
      </c>
      <c r="B37" s="10">
        <v>6.38</v>
      </c>
      <c r="C37" s="11">
        <v>2.2007133346670991E-3</v>
      </c>
      <c r="D37" s="11">
        <v>1.3565809058048054E-2</v>
      </c>
      <c r="E37" s="11">
        <v>8.3170381958023717E-2</v>
      </c>
      <c r="F37" s="10">
        <v>0</v>
      </c>
      <c r="G37" s="12">
        <v>2</v>
      </c>
      <c r="H37" s="10">
        <v>3.19</v>
      </c>
      <c r="I37" t="str">
        <f t="shared" si="1"/>
        <v>2/22/2022</v>
      </c>
    </row>
    <row r="38" spans="1:9" x14ac:dyDescent="0.5">
      <c r="A38" s="3" t="s">
        <v>28</v>
      </c>
      <c r="B38" s="10">
        <v>5.77</v>
      </c>
      <c r="C38" s="11">
        <v>1.9903003042365456E-3</v>
      </c>
      <c r="D38" s="11">
        <v>1.2268764618328725E-2</v>
      </c>
      <c r="E38" s="11">
        <v>7.5218354842914864E-2</v>
      </c>
      <c r="F38" s="10">
        <v>-0.2</v>
      </c>
      <c r="G38" s="12">
        <v>3</v>
      </c>
      <c r="H38" s="10">
        <v>1.9233333333333331</v>
      </c>
      <c r="I38" t="str">
        <f t="shared" si="1"/>
        <v>2/22/2022</v>
      </c>
    </row>
    <row r="39" spans="1:9" x14ac:dyDescent="0.5">
      <c r="A39" s="3" t="s">
        <v>36</v>
      </c>
      <c r="B39" s="10">
        <v>3.78</v>
      </c>
      <c r="C39" s="11">
        <v>1.3038709098811339E-3</v>
      </c>
      <c r="D39" s="11">
        <v>8.0374229215394426E-3</v>
      </c>
      <c r="E39" s="11">
        <v>4.9276495893625337E-2</v>
      </c>
      <c r="F39" s="10">
        <v>0</v>
      </c>
      <c r="G39" s="12">
        <v>2</v>
      </c>
      <c r="H39" s="10">
        <v>1.89</v>
      </c>
      <c r="I39" t="str">
        <f t="shared" si="1"/>
        <v>2/22/2022</v>
      </c>
    </row>
    <row r="40" spans="1:9" x14ac:dyDescent="0.5">
      <c r="A40" s="3" t="s">
        <v>37</v>
      </c>
      <c r="B40" s="10">
        <v>3.19</v>
      </c>
      <c r="C40" s="11">
        <v>1.1003566673335496E-3</v>
      </c>
      <c r="D40" s="11">
        <v>6.782904529024027E-3</v>
      </c>
      <c r="E40" s="11">
        <v>4.1585190979011859E-2</v>
      </c>
      <c r="F40" s="10">
        <v>0</v>
      </c>
      <c r="G40" s="12">
        <v>1</v>
      </c>
      <c r="H40" s="10">
        <v>3.19</v>
      </c>
      <c r="I40" t="str">
        <f t="shared" si="1"/>
        <v>2/22/2022</v>
      </c>
    </row>
    <row r="41" spans="1:9" x14ac:dyDescent="0.5">
      <c r="A41" s="3" t="s">
        <v>38</v>
      </c>
      <c r="B41" s="10">
        <v>3.19</v>
      </c>
      <c r="C41" s="11">
        <v>1.1003566673335496E-3</v>
      </c>
      <c r="D41" s="11">
        <v>6.782904529024027E-3</v>
      </c>
      <c r="E41" s="11">
        <v>4.1585190979011859E-2</v>
      </c>
      <c r="F41" s="10">
        <v>0</v>
      </c>
      <c r="G41" s="12">
        <v>1</v>
      </c>
      <c r="H41" s="10">
        <v>3.19</v>
      </c>
      <c r="I41" t="str">
        <f t="shared" si="1"/>
        <v>2/22/2022</v>
      </c>
    </row>
    <row r="42" spans="1:9" x14ac:dyDescent="0.5">
      <c r="A42" s="3" t="s">
        <v>21</v>
      </c>
      <c r="B42" s="10">
        <v>3.19</v>
      </c>
      <c r="C42" s="11">
        <v>1.1003566673335496E-3</v>
      </c>
      <c r="D42" s="11">
        <v>6.782904529024027E-3</v>
      </c>
      <c r="E42" s="11">
        <v>4.1585190979011859E-2</v>
      </c>
      <c r="F42" s="10">
        <v>0</v>
      </c>
      <c r="G42" s="12">
        <v>1</v>
      </c>
      <c r="H42" s="10">
        <v>3.19</v>
      </c>
      <c r="I42" t="str">
        <f t="shared" si="1"/>
        <v>2/22/2022</v>
      </c>
    </row>
    <row r="43" spans="1:9" x14ac:dyDescent="0.5">
      <c r="A43" s="3" t="s">
        <v>33</v>
      </c>
      <c r="B43" s="10">
        <v>2.78</v>
      </c>
      <c r="C43" s="11">
        <v>9.5893151573268572E-4</v>
      </c>
      <c r="D43" s="11">
        <v>5.9111205613438227E-3</v>
      </c>
      <c r="E43" s="11">
        <v>3.624038586885673E-2</v>
      </c>
      <c r="F43" s="10">
        <v>0</v>
      </c>
      <c r="G43" s="12">
        <v>2</v>
      </c>
      <c r="H43" s="10">
        <v>1.39</v>
      </c>
      <c r="I43" t="str">
        <f t="shared" si="1"/>
        <v>2/22/2022</v>
      </c>
    </row>
    <row r="44" spans="1:9" x14ac:dyDescent="0.5">
      <c r="A44" s="3" t="s">
        <v>32</v>
      </c>
      <c r="B44" s="10">
        <v>2.58</v>
      </c>
      <c r="C44" s="11">
        <v>8.8994363690299619E-4</v>
      </c>
      <c r="D44" s="11">
        <v>5.4858600893046994E-3</v>
      </c>
      <c r="E44" s="11">
        <v>3.3633163863903005E-2</v>
      </c>
      <c r="F44" s="10">
        <v>0</v>
      </c>
      <c r="G44" s="12">
        <v>2</v>
      </c>
      <c r="H44" s="10">
        <v>1.29</v>
      </c>
      <c r="I44" t="str">
        <f t="shared" si="1"/>
        <v>2/22/2022</v>
      </c>
    </row>
    <row r="45" spans="1:9" x14ac:dyDescent="0.5">
      <c r="A45" s="3" t="s">
        <v>34</v>
      </c>
    </row>
    <row r="47" spans="1:9" x14ac:dyDescent="0.5">
      <c r="A47" s="1" t="s">
        <v>0</v>
      </c>
    </row>
    <row r="48" spans="1:9" x14ac:dyDescent="0.5">
      <c r="A48" s="2" t="s">
        <v>1</v>
      </c>
      <c r="B48" s="3" t="s">
        <v>39</v>
      </c>
    </row>
    <row r="49" spans="1:9" x14ac:dyDescent="0.5">
      <c r="A49" s="2" t="s">
        <v>3</v>
      </c>
      <c r="B49" s="3" t="s">
        <v>4</v>
      </c>
    </row>
    <row r="50" spans="1:9" x14ac:dyDescent="0.5">
      <c r="A50" s="2" t="s">
        <v>5</v>
      </c>
      <c r="B50" s="3" t="s">
        <v>6</v>
      </c>
    </row>
    <row r="51" spans="1:9" x14ac:dyDescent="0.5">
      <c r="A51" s="4" t="s">
        <v>7</v>
      </c>
      <c r="B51" s="5" t="s">
        <v>8</v>
      </c>
      <c r="C51" s="5" t="s">
        <v>9</v>
      </c>
      <c r="D51" s="5" t="s">
        <v>10</v>
      </c>
      <c r="E51" s="5" t="s">
        <v>11</v>
      </c>
      <c r="F51" s="5" t="s">
        <v>12</v>
      </c>
      <c r="G51" s="5" t="s">
        <v>13</v>
      </c>
      <c r="H51" s="5" t="s">
        <v>14</v>
      </c>
      <c r="I51" s="5" t="s">
        <v>46</v>
      </c>
    </row>
    <row r="52" spans="1:9" x14ac:dyDescent="0.5">
      <c r="A52" s="6" t="s">
        <v>15</v>
      </c>
      <c r="B52" s="7">
        <v>468.54999999999995</v>
      </c>
      <c r="C52" s="8">
        <v>0.17171620923320491</v>
      </c>
      <c r="D52" s="3" t="s">
        <v>16</v>
      </c>
      <c r="E52" s="3" t="s">
        <v>16</v>
      </c>
      <c r="F52" s="7">
        <v>-0.6</v>
      </c>
      <c r="G52" s="9">
        <v>153</v>
      </c>
      <c r="H52" s="7">
        <v>3.0624183006535945</v>
      </c>
    </row>
    <row r="53" spans="1:9" x14ac:dyDescent="0.5">
      <c r="A53" s="2" t="s">
        <v>17</v>
      </c>
      <c r="B53" s="7">
        <v>120.95</v>
      </c>
      <c r="C53" s="8">
        <v>4.4326273624492873E-2</v>
      </c>
      <c r="D53" s="8">
        <v>0.25813680503681574</v>
      </c>
      <c r="E53" s="3" t="s">
        <v>16</v>
      </c>
      <c r="F53" s="7">
        <v>-0.13</v>
      </c>
      <c r="G53" s="9">
        <v>22</v>
      </c>
      <c r="H53" s="7">
        <v>5.497727272727273</v>
      </c>
    </row>
    <row r="54" spans="1:9" x14ac:dyDescent="0.5">
      <c r="A54" s="3" t="s">
        <v>40</v>
      </c>
      <c r="B54" s="10">
        <v>67.98</v>
      </c>
      <c r="C54" s="11">
        <v>2.4913601331070904E-2</v>
      </c>
      <c r="D54" s="11">
        <v>0.14508590331874935</v>
      </c>
      <c r="E54" s="11">
        <v>0.56205043406366273</v>
      </c>
      <c r="F54" s="10">
        <v>0</v>
      </c>
      <c r="G54" s="12">
        <v>2</v>
      </c>
      <c r="H54" s="10">
        <v>33.99</v>
      </c>
      <c r="I54" t="str">
        <f>B48</f>
        <v>2/23/2022</v>
      </c>
    </row>
    <row r="55" spans="1:9" x14ac:dyDescent="0.5">
      <c r="A55" s="3" t="s">
        <v>18</v>
      </c>
      <c r="B55" s="10">
        <v>19.98</v>
      </c>
      <c r="C55" s="11">
        <v>7.322355907543346E-3</v>
      </c>
      <c r="D55" s="11">
        <v>4.2642194002774525E-2</v>
      </c>
      <c r="E55" s="11">
        <v>0.16519222819346838</v>
      </c>
      <c r="F55" s="10">
        <v>0</v>
      </c>
      <c r="G55" s="12">
        <v>2</v>
      </c>
      <c r="H55" s="10">
        <v>9.99</v>
      </c>
      <c r="I55" t="str">
        <f>I54</f>
        <v>2/23/2022</v>
      </c>
    </row>
    <row r="56" spans="1:9" x14ac:dyDescent="0.5">
      <c r="A56" s="3" t="s">
        <v>32</v>
      </c>
      <c r="B56" s="10">
        <v>5.03</v>
      </c>
      <c r="C56" s="11">
        <v>1.8434159266738253E-3</v>
      </c>
      <c r="D56" s="11">
        <v>1.0735247038736529E-2</v>
      </c>
      <c r="E56" s="11">
        <v>4.1587432823480777E-2</v>
      </c>
      <c r="F56" s="10">
        <v>-0.13</v>
      </c>
      <c r="G56" s="12">
        <v>4</v>
      </c>
      <c r="H56" s="10">
        <v>1.2575000000000001</v>
      </c>
      <c r="I56" t="str">
        <f t="shared" ref="I56:I66" si="2">I55</f>
        <v>2/23/2022</v>
      </c>
    </row>
    <row r="57" spans="1:9" x14ac:dyDescent="0.5">
      <c r="A57" s="3" t="s">
        <v>19</v>
      </c>
      <c r="B57" s="10">
        <v>4.78</v>
      </c>
      <c r="C57" s="11">
        <v>1.7517948567596193E-3</v>
      </c>
      <c r="D57" s="11">
        <v>1.0201686052715826E-2</v>
      </c>
      <c r="E57" s="11">
        <v>3.952046300124018E-2</v>
      </c>
      <c r="F57" s="10">
        <v>0</v>
      </c>
      <c r="G57" s="12">
        <v>2</v>
      </c>
      <c r="H57" s="10">
        <v>2.39</v>
      </c>
      <c r="I57" t="str">
        <f t="shared" si="2"/>
        <v>2/23/2022</v>
      </c>
    </row>
    <row r="58" spans="1:9" x14ac:dyDescent="0.5">
      <c r="A58" s="3" t="s">
        <v>26</v>
      </c>
      <c r="B58" s="10">
        <v>4.17</v>
      </c>
      <c r="C58" s="11">
        <v>1.5282394461689564E-3</v>
      </c>
      <c r="D58" s="11">
        <v>8.8997972468253129E-3</v>
      </c>
      <c r="E58" s="11">
        <v>3.4477056634973129E-2</v>
      </c>
      <c r="F58" s="10">
        <v>0</v>
      </c>
      <c r="G58" s="12">
        <v>3</v>
      </c>
      <c r="H58" s="10">
        <v>1.39</v>
      </c>
      <c r="I58" t="str">
        <f t="shared" si="2"/>
        <v>2/23/2022</v>
      </c>
    </row>
    <row r="59" spans="1:9" x14ac:dyDescent="0.5">
      <c r="A59" s="3" t="s">
        <v>33</v>
      </c>
      <c r="B59" s="10">
        <v>4.17</v>
      </c>
      <c r="C59" s="11">
        <v>1.5282394461689564E-3</v>
      </c>
      <c r="D59" s="11">
        <v>8.8997972468253129E-3</v>
      </c>
      <c r="E59" s="11">
        <v>3.4477056634973129E-2</v>
      </c>
      <c r="F59" s="10">
        <v>0</v>
      </c>
      <c r="G59" s="12">
        <v>3</v>
      </c>
      <c r="H59" s="10">
        <v>1.39</v>
      </c>
      <c r="I59" t="str">
        <f t="shared" si="2"/>
        <v>2/23/2022</v>
      </c>
    </row>
    <row r="60" spans="1:9" x14ac:dyDescent="0.5">
      <c r="A60" s="3" t="s">
        <v>21</v>
      </c>
      <c r="B60" s="10">
        <v>3.19</v>
      </c>
      <c r="C60" s="11">
        <v>1.1690848521052689E-3</v>
      </c>
      <c r="D60" s="11">
        <v>6.8082381816241605E-3</v>
      </c>
      <c r="E60" s="11">
        <v>2.6374534931789994E-2</v>
      </c>
      <c r="F60" s="10">
        <v>0</v>
      </c>
      <c r="G60" s="12">
        <v>1</v>
      </c>
      <c r="H60" s="10">
        <v>3.19</v>
      </c>
      <c r="I60" t="str">
        <f t="shared" si="2"/>
        <v>2/23/2022</v>
      </c>
    </row>
    <row r="61" spans="1:9" x14ac:dyDescent="0.5">
      <c r="A61" s="3" t="s">
        <v>41</v>
      </c>
      <c r="B61" s="10">
        <v>3.19</v>
      </c>
      <c r="C61" s="11">
        <v>1.1690848521052689E-3</v>
      </c>
      <c r="D61" s="11">
        <v>6.8082381816241605E-3</v>
      </c>
      <c r="E61" s="11">
        <v>2.6374534931789994E-2</v>
      </c>
      <c r="F61" s="10">
        <v>0</v>
      </c>
      <c r="G61" s="12">
        <v>1</v>
      </c>
      <c r="H61" s="10">
        <v>3.19</v>
      </c>
      <c r="I61" t="str">
        <f t="shared" si="2"/>
        <v>2/23/2022</v>
      </c>
    </row>
    <row r="62" spans="1:9" x14ac:dyDescent="0.5">
      <c r="A62" s="3" t="s">
        <v>20</v>
      </c>
      <c r="B62" s="10">
        <v>3.19</v>
      </c>
      <c r="C62" s="11">
        <v>1.1690848521052689E-3</v>
      </c>
      <c r="D62" s="11">
        <v>6.8082381816241605E-3</v>
      </c>
      <c r="E62" s="11">
        <v>2.6374534931789994E-2</v>
      </c>
      <c r="F62" s="10">
        <v>0</v>
      </c>
      <c r="G62" s="12">
        <v>1</v>
      </c>
      <c r="H62" s="10">
        <v>3.19</v>
      </c>
      <c r="I62" t="str">
        <f t="shared" si="2"/>
        <v>2/23/2022</v>
      </c>
    </row>
    <row r="63" spans="1:9" x14ac:dyDescent="0.5">
      <c r="A63" s="3" t="s">
        <v>28</v>
      </c>
      <c r="B63" s="10">
        <v>1.99</v>
      </c>
      <c r="C63" s="11">
        <v>7.2930371651707998E-4</v>
      </c>
      <c r="D63" s="11">
        <v>4.2471454487247899E-3</v>
      </c>
      <c r="E63" s="11">
        <v>1.6453079785035137E-2</v>
      </c>
      <c r="F63" s="10">
        <v>0</v>
      </c>
      <c r="G63" s="12">
        <v>1</v>
      </c>
      <c r="H63" s="10">
        <v>1.99</v>
      </c>
      <c r="I63" t="str">
        <f t="shared" si="2"/>
        <v>2/23/2022</v>
      </c>
    </row>
    <row r="64" spans="1:9" x14ac:dyDescent="0.5">
      <c r="A64" s="3" t="s">
        <v>30</v>
      </c>
      <c r="B64" s="10">
        <v>1.89</v>
      </c>
      <c r="C64" s="11">
        <v>6.9265528855139754E-4</v>
      </c>
      <c r="D64" s="11">
        <v>4.0337210543165084E-3</v>
      </c>
      <c r="E64" s="11">
        <v>1.56262918561389E-2</v>
      </c>
      <c r="F64" s="10">
        <v>0</v>
      </c>
      <c r="G64" s="12">
        <v>1</v>
      </c>
      <c r="H64" s="10">
        <v>1.89</v>
      </c>
      <c r="I64" t="str">
        <f t="shared" si="2"/>
        <v>2/23/2022</v>
      </c>
    </row>
    <row r="65" spans="1:9" x14ac:dyDescent="0.5">
      <c r="A65" s="3" t="s">
        <v>31</v>
      </c>
      <c r="B65" s="10">
        <v>1.39</v>
      </c>
      <c r="C65" s="11">
        <v>5.0941314872298543E-4</v>
      </c>
      <c r="D65" s="11">
        <v>2.9665990822751041E-3</v>
      </c>
      <c r="E65" s="11">
        <v>1.149235221165771E-2</v>
      </c>
      <c r="F65" s="10">
        <v>0</v>
      </c>
      <c r="G65" s="12">
        <v>1</v>
      </c>
      <c r="H65" s="10">
        <v>1.39</v>
      </c>
      <c r="I65" t="str">
        <f t="shared" si="2"/>
        <v>2/23/2022</v>
      </c>
    </row>
    <row r="66" spans="1:9" x14ac:dyDescent="0.5">
      <c r="A66" s="3" t="s">
        <v>34</v>
      </c>
    </row>
    <row r="69" spans="1:9" x14ac:dyDescent="0.5">
      <c r="A69" s="1" t="s">
        <v>0</v>
      </c>
    </row>
    <row r="70" spans="1:9" x14ac:dyDescent="0.5">
      <c r="A70" s="2" t="s">
        <v>1</v>
      </c>
      <c r="B70" s="3" t="s">
        <v>42</v>
      </c>
    </row>
    <row r="71" spans="1:9" x14ac:dyDescent="0.5">
      <c r="A71" s="2" t="s">
        <v>3</v>
      </c>
      <c r="B71" s="3" t="s">
        <v>4</v>
      </c>
    </row>
    <row r="72" spans="1:9" x14ac:dyDescent="0.5">
      <c r="A72" s="2" t="s">
        <v>5</v>
      </c>
      <c r="B72" s="3" t="s">
        <v>6</v>
      </c>
    </row>
    <row r="73" spans="1:9" x14ac:dyDescent="0.5">
      <c r="A73" s="4" t="s">
        <v>7</v>
      </c>
      <c r="B73" s="5" t="s">
        <v>8</v>
      </c>
      <c r="C73" s="5" t="s">
        <v>9</v>
      </c>
      <c r="D73" s="5" t="s">
        <v>10</v>
      </c>
      <c r="E73" s="5" t="s">
        <v>11</v>
      </c>
      <c r="F73" s="5" t="s">
        <v>12</v>
      </c>
      <c r="G73" s="5" t="s">
        <v>13</v>
      </c>
      <c r="H73" s="5" t="s">
        <v>14</v>
      </c>
      <c r="I73" s="5" t="s">
        <v>46</v>
      </c>
    </row>
    <row r="74" spans="1:9" x14ac:dyDescent="0.5">
      <c r="A74" s="6" t="s">
        <v>15</v>
      </c>
      <c r="B74" s="7">
        <v>718.65</v>
      </c>
      <c r="C74" s="8">
        <v>0.21613923860280185</v>
      </c>
      <c r="D74" s="3" t="s">
        <v>16</v>
      </c>
      <c r="E74" s="3" t="s">
        <v>16</v>
      </c>
      <c r="F74" s="7">
        <v>-1.1100000000000001</v>
      </c>
      <c r="G74" s="9">
        <v>182</v>
      </c>
      <c r="H74" s="7">
        <v>3.9486263736263734</v>
      </c>
    </row>
    <row r="75" spans="1:9" x14ac:dyDescent="0.5">
      <c r="A75" s="2" t="s">
        <v>17</v>
      </c>
      <c r="B75" s="7">
        <v>174.66</v>
      </c>
      <c r="C75" s="8">
        <v>5.2530271222939358E-2</v>
      </c>
      <c r="D75" s="8">
        <v>0.24303903151742851</v>
      </c>
      <c r="E75" s="3" t="s">
        <v>16</v>
      </c>
      <c r="F75" s="7">
        <v>0</v>
      </c>
      <c r="G75" s="9">
        <v>34</v>
      </c>
      <c r="H75" s="7">
        <v>5.1370588235294115</v>
      </c>
    </row>
    <row r="76" spans="1:9" x14ac:dyDescent="0.5">
      <c r="A76" s="3" t="s">
        <v>18</v>
      </c>
      <c r="B76" s="10">
        <v>69.930000000000007</v>
      </c>
      <c r="C76" s="11">
        <v>2.1031958471431064E-2</v>
      </c>
      <c r="D76" s="11">
        <v>9.7307451471509099E-2</v>
      </c>
      <c r="E76" s="11">
        <v>0.40037787701820687</v>
      </c>
      <c r="F76" s="10">
        <v>0</v>
      </c>
      <c r="G76" s="12">
        <v>7</v>
      </c>
      <c r="H76" s="10">
        <v>9.99</v>
      </c>
      <c r="I76" t="str">
        <f>B70</f>
        <v>2/24/2022</v>
      </c>
    </row>
    <row r="77" spans="1:9" x14ac:dyDescent="0.5">
      <c r="A77" s="3" t="s">
        <v>40</v>
      </c>
      <c r="B77" s="10">
        <v>33.99</v>
      </c>
      <c r="C77" s="11">
        <v>1.022274086148923E-2</v>
      </c>
      <c r="D77" s="11">
        <v>4.729701523690253E-2</v>
      </c>
      <c r="E77" s="11">
        <v>0.19460666437650292</v>
      </c>
      <c r="F77" s="10">
        <v>0</v>
      </c>
      <c r="G77" s="12">
        <v>1</v>
      </c>
      <c r="H77" s="10">
        <v>33.99</v>
      </c>
      <c r="I77" t="str">
        <f>I76</f>
        <v>2/24/2022</v>
      </c>
    </row>
    <row r="78" spans="1:9" x14ac:dyDescent="0.5">
      <c r="A78" s="3" t="s">
        <v>19</v>
      </c>
      <c r="B78" s="10">
        <v>16.73</v>
      </c>
      <c r="C78" s="11">
        <v>5.0316697444164407E-3</v>
      </c>
      <c r="D78" s="11">
        <v>2.3279760662353023E-2</v>
      </c>
      <c r="E78" s="11">
        <v>9.578609870605749E-2</v>
      </c>
      <c r="F78" s="10">
        <v>0</v>
      </c>
      <c r="G78" s="12">
        <v>7</v>
      </c>
      <c r="H78" s="10">
        <v>2.39</v>
      </c>
      <c r="I78" t="str">
        <f t="shared" ref="I78:I85" si="3">I77</f>
        <v>2/24/2022</v>
      </c>
    </row>
    <row r="79" spans="1:9" x14ac:dyDescent="0.5">
      <c r="A79" s="3" t="s">
        <v>43</v>
      </c>
      <c r="B79" s="10">
        <v>13.98</v>
      </c>
      <c r="C79" s="11">
        <v>4.2045871504448199E-3</v>
      </c>
      <c r="D79" s="11">
        <v>1.9453141306616573E-2</v>
      </c>
      <c r="E79" s="11">
        <v>8.0041222947440746E-2</v>
      </c>
      <c r="F79" s="10">
        <v>0</v>
      </c>
      <c r="G79" s="12">
        <v>2</v>
      </c>
      <c r="H79" s="10">
        <v>6.99</v>
      </c>
      <c r="I79" t="str">
        <f t="shared" si="3"/>
        <v>2/24/2022</v>
      </c>
    </row>
    <row r="80" spans="1:9" x14ac:dyDescent="0.5">
      <c r="A80" s="3" t="s">
        <v>23</v>
      </c>
      <c r="B80" s="10">
        <v>11.98</v>
      </c>
      <c r="C80" s="11">
        <v>3.603072536647278E-3</v>
      </c>
      <c r="D80" s="11">
        <v>1.6670145411535518E-2</v>
      </c>
      <c r="E80" s="11">
        <v>6.8590404213901293E-2</v>
      </c>
      <c r="F80" s="10">
        <v>0</v>
      </c>
      <c r="G80" s="12">
        <v>2</v>
      </c>
      <c r="H80" s="10">
        <v>5.99</v>
      </c>
      <c r="I80" t="str">
        <f t="shared" si="3"/>
        <v>2/24/2022</v>
      </c>
    </row>
    <row r="81" spans="1:9" x14ac:dyDescent="0.5">
      <c r="A81" s="3" t="s">
        <v>20</v>
      </c>
      <c r="B81" s="10">
        <v>6.38</v>
      </c>
      <c r="C81" s="11">
        <v>1.9188316180141596E-3</v>
      </c>
      <c r="D81" s="11">
        <v>8.8777569053085648E-3</v>
      </c>
      <c r="E81" s="11">
        <v>3.6528111759990836E-2</v>
      </c>
      <c r="F81" s="10">
        <v>0</v>
      </c>
      <c r="G81" s="12">
        <v>2</v>
      </c>
      <c r="H81" s="10">
        <v>3.19</v>
      </c>
      <c r="I81" t="str">
        <f t="shared" si="3"/>
        <v>2/24/2022</v>
      </c>
    </row>
    <row r="82" spans="1:9" x14ac:dyDescent="0.5">
      <c r="A82" s="3" t="s">
        <v>27</v>
      </c>
      <c r="B82" s="10">
        <v>5.97</v>
      </c>
      <c r="C82" s="11">
        <v>1.7955211221856633E-3</v>
      </c>
      <c r="D82" s="11">
        <v>8.307242746816948E-3</v>
      </c>
      <c r="E82" s="11">
        <v>3.418069391961525E-2</v>
      </c>
      <c r="F82" s="10">
        <v>0</v>
      </c>
      <c r="G82" s="12">
        <v>3</v>
      </c>
      <c r="H82" s="10">
        <v>1.99</v>
      </c>
      <c r="I82" t="str">
        <f t="shared" si="3"/>
        <v>2/24/2022</v>
      </c>
    </row>
    <row r="83" spans="1:9" x14ac:dyDescent="0.5">
      <c r="A83" s="3" t="s">
        <v>28</v>
      </c>
      <c r="B83" s="10">
        <v>5.97</v>
      </c>
      <c r="C83" s="11">
        <v>1.7955211221856633E-3</v>
      </c>
      <c r="D83" s="11">
        <v>8.307242746816948E-3</v>
      </c>
      <c r="E83" s="11">
        <v>3.418069391961525E-2</v>
      </c>
      <c r="F83" s="10">
        <v>0</v>
      </c>
      <c r="G83" s="12">
        <v>3</v>
      </c>
      <c r="H83" s="10">
        <v>1.99</v>
      </c>
      <c r="I83" t="str">
        <f t="shared" si="3"/>
        <v>2/24/2022</v>
      </c>
    </row>
    <row r="84" spans="1:9" x14ac:dyDescent="0.5">
      <c r="A84" s="3" t="s">
        <v>24</v>
      </c>
      <c r="B84" s="10">
        <v>5.56</v>
      </c>
      <c r="C84" s="11">
        <v>1.6722106263571672E-3</v>
      </c>
      <c r="D84" s="11">
        <v>7.736728588325332E-3</v>
      </c>
      <c r="E84" s="11">
        <v>3.1833276079239664E-2</v>
      </c>
      <c r="F84" s="10">
        <v>0</v>
      </c>
      <c r="G84" s="12">
        <v>4</v>
      </c>
      <c r="H84" s="10">
        <v>1.39</v>
      </c>
      <c r="I84" t="str">
        <f t="shared" si="3"/>
        <v>2/24/2022</v>
      </c>
    </row>
    <row r="85" spans="1:9" x14ac:dyDescent="0.5">
      <c r="A85" s="3" t="s">
        <v>33</v>
      </c>
      <c r="B85" s="10">
        <v>4.17</v>
      </c>
      <c r="C85" s="11">
        <v>1.2541579697678755E-3</v>
      </c>
      <c r="D85" s="11">
        <v>5.8025464412439992E-3</v>
      </c>
      <c r="E85" s="11">
        <v>2.3874957059429748E-2</v>
      </c>
      <c r="F85" s="10">
        <v>0</v>
      </c>
      <c r="G85" s="12">
        <v>3</v>
      </c>
      <c r="H85" s="10">
        <v>1.39</v>
      </c>
      <c r="I85" t="str">
        <f t="shared" si="3"/>
        <v>2/24/2022</v>
      </c>
    </row>
    <row r="86" spans="1:9" x14ac:dyDescent="0.5">
      <c r="A86" s="3" t="s">
        <v>34</v>
      </c>
    </row>
    <row r="89" spans="1:9" x14ac:dyDescent="0.5">
      <c r="A89" s="1" t="s">
        <v>0</v>
      </c>
    </row>
    <row r="90" spans="1:9" x14ac:dyDescent="0.5">
      <c r="A90" s="2" t="s">
        <v>1</v>
      </c>
      <c r="B90" s="3" t="s">
        <v>44</v>
      </c>
    </row>
    <row r="91" spans="1:9" x14ac:dyDescent="0.5">
      <c r="A91" s="2" t="s">
        <v>3</v>
      </c>
      <c r="B91" s="3" t="s">
        <v>4</v>
      </c>
    </row>
    <row r="92" spans="1:9" x14ac:dyDescent="0.5">
      <c r="A92" s="2" t="s">
        <v>5</v>
      </c>
      <c r="B92" s="3" t="s">
        <v>6</v>
      </c>
    </row>
    <row r="93" spans="1:9" x14ac:dyDescent="0.5">
      <c r="A93" s="4" t="s">
        <v>7</v>
      </c>
      <c r="B93" s="5" t="s">
        <v>8</v>
      </c>
      <c r="C93" s="5" t="s">
        <v>9</v>
      </c>
      <c r="D93" s="5" t="s">
        <v>10</v>
      </c>
      <c r="E93" s="5" t="s">
        <v>11</v>
      </c>
      <c r="F93" s="5" t="s">
        <v>12</v>
      </c>
      <c r="G93" s="5" t="s">
        <v>13</v>
      </c>
      <c r="H93" s="5" t="s">
        <v>14</v>
      </c>
      <c r="I93" s="5" t="s">
        <v>46</v>
      </c>
    </row>
    <row r="94" spans="1:9" x14ac:dyDescent="0.5">
      <c r="A94" s="6" t="s">
        <v>15</v>
      </c>
      <c r="B94" s="7">
        <v>391.01</v>
      </c>
      <c r="C94" s="8">
        <v>0.19624188829053094</v>
      </c>
      <c r="D94" s="3" t="s">
        <v>16</v>
      </c>
      <c r="E94" s="3" t="s">
        <v>16</v>
      </c>
      <c r="F94" s="7">
        <v>-1.1100000000000001</v>
      </c>
      <c r="G94" s="9">
        <v>95</v>
      </c>
      <c r="H94" s="7">
        <v>4.1158947368421055</v>
      </c>
    </row>
    <row r="95" spans="1:9" x14ac:dyDescent="0.5">
      <c r="A95" s="2" t="s">
        <v>17</v>
      </c>
      <c r="B95" s="7">
        <v>88.660000000000011</v>
      </c>
      <c r="C95" s="8">
        <v>4.4497086560032928E-2</v>
      </c>
      <c r="D95" s="8">
        <v>0.2267461190250889</v>
      </c>
      <c r="E95" s="3" t="s">
        <v>16</v>
      </c>
      <c r="F95" s="7">
        <v>-0.32</v>
      </c>
      <c r="G95" s="9">
        <v>22</v>
      </c>
      <c r="H95" s="7">
        <v>4.03</v>
      </c>
    </row>
    <row r="96" spans="1:9" x14ac:dyDescent="0.5">
      <c r="A96" s="3" t="s">
        <v>18</v>
      </c>
      <c r="B96" s="10">
        <v>29.97</v>
      </c>
      <c r="C96" s="11">
        <v>1.5041480760254756E-2</v>
      </c>
      <c r="D96" s="11">
        <v>7.6647656070177234E-2</v>
      </c>
      <c r="E96" s="11">
        <v>0.33803293480712832</v>
      </c>
      <c r="F96" s="10">
        <v>0</v>
      </c>
      <c r="G96" s="12">
        <v>3</v>
      </c>
      <c r="H96" s="10">
        <v>9.99</v>
      </c>
      <c r="I96" t="str">
        <f>B90</f>
        <v>2/25/2022</v>
      </c>
    </row>
    <row r="97" spans="1:9" x14ac:dyDescent="0.5">
      <c r="A97" s="3" t="s">
        <v>45</v>
      </c>
      <c r="B97" s="10">
        <v>13.98</v>
      </c>
      <c r="C97" s="11">
        <v>7.0163463806593761E-3</v>
      </c>
      <c r="D97" s="11">
        <v>3.5753561289992589E-2</v>
      </c>
      <c r="E97" s="11">
        <v>0.15768102864877057</v>
      </c>
      <c r="F97" s="10">
        <v>0</v>
      </c>
      <c r="G97" s="12">
        <v>2</v>
      </c>
      <c r="H97" s="10">
        <v>6.99</v>
      </c>
      <c r="I97" t="str">
        <f>I96</f>
        <v>2/25/2022</v>
      </c>
    </row>
    <row r="98" spans="1:9" x14ac:dyDescent="0.5">
      <c r="A98" s="3" t="s">
        <v>23</v>
      </c>
      <c r="B98" s="10">
        <v>11.98</v>
      </c>
      <c r="C98" s="11">
        <v>6.0125772274892226E-3</v>
      </c>
      <c r="D98" s="11">
        <v>3.0638602593284062E-2</v>
      </c>
      <c r="E98" s="11">
        <v>0.13512294157455446</v>
      </c>
      <c r="F98" s="10">
        <v>0</v>
      </c>
      <c r="G98" s="12">
        <v>2</v>
      </c>
      <c r="H98" s="10">
        <v>5.99</v>
      </c>
      <c r="I98" t="str">
        <f t="shared" ref="I98:I105" si="4">I97</f>
        <v>2/25/2022</v>
      </c>
    </row>
    <row r="99" spans="1:9" x14ac:dyDescent="0.5">
      <c r="A99" s="3" t="s">
        <v>19</v>
      </c>
      <c r="B99" s="10">
        <v>9.56</v>
      </c>
      <c r="C99" s="11">
        <v>4.7980165521533356E-3</v>
      </c>
      <c r="D99" s="11">
        <v>2.4449502570266748E-2</v>
      </c>
      <c r="E99" s="11">
        <v>0.10782765621475299</v>
      </c>
      <c r="F99" s="10">
        <v>0</v>
      </c>
      <c r="G99" s="12">
        <v>4</v>
      </c>
      <c r="H99" s="10">
        <v>2.39</v>
      </c>
      <c r="I99" t="str">
        <f t="shared" si="4"/>
        <v>2/25/2022</v>
      </c>
    </row>
    <row r="100" spans="1:9" x14ac:dyDescent="0.5">
      <c r="A100" s="3" t="s">
        <v>20</v>
      </c>
      <c r="B100" s="10">
        <v>9.25</v>
      </c>
      <c r="C100" s="11">
        <v>4.6424323334119623E-3</v>
      </c>
      <c r="D100" s="11">
        <v>2.3656683972276923E-2</v>
      </c>
      <c r="E100" s="11">
        <v>0.10433115271824948</v>
      </c>
      <c r="F100" s="10">
        <v>-0.32</v>
      </c>
      <c r="G100" s="12">
        <v>3</v>
      </c>
      <c r="H100" s="10">
        <v>3.0833333333333335</v>
      </c>
      <c r="I100" t="str">
        <f t="shared" si="4"/>
        <v>2/25/2022</v>
      </c>
    </row>
    <row r="101" spans="1:9" x14ac:dyDescent="0.5">
      <c r="A101" s="3" t="s">
        <v>28</v>
      </c>
      <c r="B101" s="10">
        <v>3.98</v>
      </c>
      <c r="C101" s="11">
        <v>1.9975006148086065E-3</v>
      </c>
      <c r="D101" s="11">
        <v>1.0178767806449962E-2</v>
      </c>
      <c r="E101" s="11">
        <v>4.4890593277690044E-2</v>
      </c>
      <c r="F101" s="10">
        <v>0</v>
      </c>
      <c r="G101" s="12">
        <v>2</v>
      </c>
      <c r="H101" s="10">
        <v>1.99</v>
      </c>
      <c r="I101" t="str">
        <f t="shared" si="4"/>
        <v>2/25/2022</v>
      </c>
    </row>
    <row r="102" spans="1:9" x14ac:dyDescent="0.5">
      <c r="A102" s="3" t="s">
        <v>30</v>
      </c>
      <c r="B102" s="10">
        <v>3.78</v>
      </c>
      <c r="C102" s="11">
        <v>1.8971236994915909E-3</v>
      </c>
      <c r="D102" s="11">
        <v>9.6672719367791107E-3</v>
      </c>
      <c r="E102" s="11">
        <v>4.2634784570268432E-2</v>
      </c>
      <c r="F102" s="10">
        <v>0</v>
      </c>
      <c r="G102" s="12">
        <v>2</v>
      </c>
      <c r="H102" s="10">
        <v>1.89</v>
      </c>
      <c r="I102" t="str">
        <f t="shared" si="4"/>
        <v>2/25/2022</v>
      </c>
    </row>
    <row r="103" spans="1:9" x14ac:dyDescent="0.5">
      <c r="A103" s="3" t="s">
        <v>24</v>
      </c>
      <c r="B103" s="10">
        <v>2.78</v>
      </c>
      <c r="C103" s="11">
        <v>1.3952391229065139E-3</v>
      </c>
      <c r="D103" s="11">
        <v>7.1097925884248481E-3</v>
      </c>
      <c r="E103" s="11">
        <v>3.1355741033160384E-2</v>
      </c>
      <c r="F103" s="10">
        <v>0</v>
      </c>
      <c r="G103" s="12">
        <v>2</v>
      </c>
      <c r="H103" s="10">
        <v>1.39</v>
      </c>
      <c r="I103" t="str">
        <f t="shared" si="4"/>
        <v>2/25/2022</v>
      </c>
    </row>
    <row r="104" spans="1:9" x14ac:dyDescent="0.5">
      <c r="A104" s="3" t="s">
        <v>29</v>
      </c>
      <c r="B104" s="10">
        <v>1.99</v>
      </c>
      <c r="C104" s="11">
        <v>9.9875030740430326E-4</v>
      </c>
      <c r="D104" s="11">
        <v>5.0893839032249812E-3</v>
      </c>
      <c r="E104" s="11">
        <v>2.2445296638845022E-2</v>
      </c>
      <c r="F104" s="10">
        <v>0</v>
      </c>
      <c r="G104" s="12">
        <v>1</v>
      </c>
      <c r="H104" s="10">
        <v>1.99</v>
      </c>
      <c r="I104" t="str">
        <f t="shared" si="4"/>
        <v>2/25/2022</v>
      </c>
    </row>
    <row r="105" spans="1:9" x14ac:dyDescent="0.5">
      <c r="A105" s="3" t="s">
        <v>31</v>
      </c>
      <c r="B105" s="10">
        <v>1.39</v>
      </c>
      <c r="C105" s="11">
        <v>6.9761956145325695E-4</v>
      </c>
      <c r="D105" s="11">
        <v>3.5548962942124241E-3</v>
      </c>
      <c r="E105" s="11">
        <v>1.5677870516580192E-2</v>
      </c>
      <c r="F105" s="10">
        <v>0</v>
      </c>
      <c r="G105" s="12">
        <v>1</v>
      </c>
      <c r="H105" s="10">
        <v>1.39</v>
      </c>
      <c r="I105" t="str">
        <f t="shared" si="4"/>
        <v>2/25/2022</v>
      </c>
    </row>
    <row r="106" spans="1:9" x14ac:dyDescent="0.5">
      <c r="A106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2022-03-02T10:33:19Z</dcterms:created>
  <dcterms:modified xsi:type="dcterms:W3CDTF">2022-03-12T14:04:25Z</dcterms:modified>
</cp:coreProperties>
</file>