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sl2763_Samantha Lau\Projects\2022 Cornell Dairy Bar Study\SalesData\ProcessedData\"/>
    </mc:Choice>
  </mc:AlternateContent>
  <xr:revisionPtr revIDLastSave="0" documentId="13_ncr:1_{5514F3B4-A13F-40F4-8E52-FB75E5EC50E5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5" i="1" l="1"/>
  <c r="I96" i="1" s="1"/>
  <c r="I97" i="1" s="1"/>
  <c r="I98" i="1" s="1"/>
  <c r="I99" i="1" s="1"/>
  <c r="I100" i="1" s="1"/>
  <c r="I101" i="1" s="1"/>
  <c r="I94" i="1"/>
  <c r="I93" i="1"/>
  <c r="I72" i="1"/>
  <c r="I73" i="1" s="1"/>
  <c r="I74" i="1" s="1"/>
  <c r="I75" i="1" s="1"/>
  <c r="I76" i="1" s="1"/>
  <c r="I77" i="1" s="1"/>
  <c r="I78" i="1" s="1"/>
  <c r="I79" i="1" s="1"/>
  <c r="I80" i="1" s="1"/>
  <c r="I81" i="1" s="1"/>
  <c r="I71" i="1"/>
  <c r="I70" i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49" i="1"/>
  <c r="I4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27" i="1"/>
  <c r="I26" i="1"/>
  <c r="I10" i="1"/>
  <c r="I11" i="1"/>
  <c r="I12" i="1" s="1"/>
  <c r="I13" i="1" s="1"/>
  <c r="I14" i="1" s="1"/>
  <c r="I15" i="1" s="1"/>
  <c r="I16" i="1" s="1"/>
  <c r="I9" i="1"/>
  <c r="I8" i="1"/>
</calcChain>
</file>

<file path=xl/sharedStrings.xml><?xml version="1.0" encoding="utf-8"?>
<sst xmlns="http://schemas.openxmlformats.org/spreadsheetml/2006/main" count="164" uniqueCount="47">
  <si>
    <t>Sales Mix by Item Group</t>
  </si>
  <si>
    <t>Business Dates</t>
  </si>
  <si>
    <t>3/7/2022</t>
  </si>
  <si>
    <t>Locations</t>
  </si>
  <si>
    <t>All</t>
  </si>
  <si>
    <t>Revenue Centers</t>
  </si>
  <si>
    <t>StockingHallCafe</t>
  </si>
  <si>
    <t>Group</t>
  </si>
  <si>
    <t>Sales Less Item Disc</t>
  </si>
  <si>
    <t>% Sales</t>
  </si>
  <si>
    <t>% Major Group</t>
  </si>
  <si>
    <t>% Family Group</t>
  </si>
  <si>
    <t>Item Discounts</t>
  </si>
  <si>
    <t>Qty Sold</t>
  </si>
  <si>
    <t>Average Price</t>
  </si>
  <si>
    <t>Convenience</t>
  </si>
  <si>
    <t/>
  </si>
  <si>
    <t>Dairy</t>
  </si>
  <si>
    <t>CornelChocMlk1Qt</t>
  </si>
  <si>
    <t>CornelWhlMilk1Qt</t>
  </si>
  <si>
    <t>MlkWhlProjec3.19/ITH</t>
  </si>
  <si>
    <t>Cornel2%Milk1Qt</t>
  </si>
  <si>
    <t>Peach Yogurt</t>
  </si>
  <si>
    <t>StrawberryYogurt</t>
  </si>
  <si>
    <t>CornelMilk1/2Gal</t>
  </si>
  <si>
    <t>Milk2%Disc2.87/ITH</t>
  </si>
  <si>
    <t>Mango Yogurt</t>
  </si>
  <si>
    <t>Show Price Levels</t>
  </si>
  <si>
    <t>3/8/2022</t>
  </si>
  <si>
    <t>PlainYogurt32oz</t>
  </si>
  <si>
    <t>VanillaYogrt32oz</t>
  </si>
  <si>
    <t>BlackCheryYogurt</t>
  </si>
  <si>
    <t>CUMilkSkimQuart</t>
  </si>
  <si>
    <t>SoyMilkChoc8.25z</t>
  </si>
  <si>
    <t>3/9/2022</t>
  </si>
  <si>
    <t>QuarterChseSlice</t>
  </si>
  <si>
    <t>Mango Yogurt32oz</t>
  </si>
  <si>
    <t>Corn2%Milk1/2Gal</t>
  </si>
  <si>
    <t>3/10/2022</t>
  </si>
  <si>
    <t>MlkSkmDisc2.55/ITH</t>
  </si>
  <si>
    <t>SoyMilkVan8oz</t>
  </si>
  <si>
    <t>MlkSkmProjec3.19/ITH</t>
  </si>
  <si>
    <t>3/11/2022</t>
  </si>
  <si>
    <t>AgedChedWheel2LB</t>
  </si>
  <si>
    <t>Chedd Mild Wheel</t>
  </si>
  <si>
    <t>SaltedButter 1LB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</si>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</sst>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%"/>
  </numFmts>
  <fonts count="4" x14ac:knownFonts="1">
    <font>
      <sz val="11"/>
      <color indexed="8"/>
      <name val="Calibri"/>
      <family val="2"/>
      <scheme val="minor"/>
    </font>
    <font>
      <b/>
      <sz val="11"/>
      <name val="Helvetica"/>
    </font>
    <font>
      <b/>
      <sz val="1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topLeftCell="A61" workbookViewId="0">
      <selection activeCell="H108" sqref="H108"/>
    </sheetView>
  </sheetViews>
  <sheetFormatPr defaultRowHeight="14.35" x14ac:dyDescent="0.5"/>
  <cols>
    <col min="1" max="1" width="26.52734375" bestFit="1" customWidth="1"/>
    <col min="2" max="2" width="19.64453125" bestFit="1" customWidth="1"/>
    <col min="3" max="3" width="8.29296875" bestFit="1" customWidth="1"/>
    <col min="4" max="4" width="14.3515625" bestFit="1" customWidth="1"/>
    <col min="5" max="5" width="15.29296875" bestFit="1" customWidth="1"/>
    <col min="6" max="6" width="14.05859375" bestFit="1" customWidth="1"/>
    <col min="7" max="7" width="8.64453125" bestFit="1" customWidth="1"/>
    <col min="8" max="8" width="13.52734375" bestFit="1" customWidth="1"/>
  </cols>
  <sheetData>
    <row r="1" spans="1:9" x14ac:dyDescent="0.5">
      <c r="A1" s="1" t="s">
        <v>0</v>
      </c>
    </row>
    <row r="2" spans="1:9" x14ac:dyDescent="0.5">
      <c r="A2" s="2" t="s">
        <v>1</v>
      </c>
      <c r="B2" s="3" t="s">
        <v>2</v>
      </c>
    </row>
    <row r="3" spans="1:9" x14ac:dyDescent="0.5">
      <c r="A3" s="2" t="s">
        <v>3</v>
      </c>
      <c r="B3" s="3" t="s">
        <v>4</v>
      </c>
    </row>
    <row r="4" spans="1:9" x14ac:dyDescent="0.5">
      <c r="A4" s="2" t="s">
        <v>5</v>
      </c>
      <c r="B4" s="3" t="s">
        <v>6</v>
      </c>
    </row>
    <row r="5" spans="1:9" x14ac:dyDescent="0.5">
      <c r="A5" s="4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46</v>
      </c>
    </row>
    <row r="6" spans="1:9" x14ac:dyDescent="0.5">
      <c r="A6" s="6" t="s">
        <v>15</v>
      </c>
      <c r="B6" s="7">
        <v>469.16</v>
      </c>
      <c r="C6" s="8">
        <v>0.16829946370598894</v>
      </c>
      <c r="D6" s="3" t="s">
        <v>16</v>
      </c>
      <c r="E6" s="3" t="s">
        <v>16</v>
      </c>
      <c r="F6" s="7">
        <v>-1.95</v>
      </c>
      <c r="G6" s="9">
        <v>155</v>
      </c>
      <c r="H6" s="7">
        <v>3.0268387096774196</v>
      </c>
    </row>
    <row r="7" spans="1:9" x14ac:dyDescent="0.5">
      <c r="A7" s="2" t="s">
        <v>17</v>
      </c>
      <c r="B7" s="7">
        <v>53.79</v>
      </c>
      <c r="C7" s="8">
        <v>1.9295822646314999E-2</v>
      </c>
      <c r="D7" s="8">
        <v>0.11465171796402079</v>
      </c>
      <c r="E7" s="3" t="s">
        <v>16</v>
      </c>
      <c r="F7" s="7">
        <v>-1.02</v>
      </c>
      <c r="G7" s="9">
        <v>27</v>
      </c>
      <c r="H7" s="7">
        <v>1.9922222222222221</v>
      </c>
    </row>
    <row r="8" spans="1:9" x14ac:dyDescent="0.5">
      <c r="A8" s="3" t="s">
        <v>18</v>
      </c>
      <c r="B8" s="10">
        <v>11.95</v>
      </c>
      <c r="C8" s="11">
        <v>4.2867648377665777E-3</v>
      </c>
      <c r="D8" s="11">
        <v>2.5471054650865372E-2</v>
      </c>
      <c r="E8" s="11">
        <v>0.22216025283509946</v>
      </c>
      <c r="F8" s="10">
        <v>0</v>
      </c>
      <c r="G8" s="12">
        <v>5</v>
      </c>
      <c r="H8" s="10">
        <v>2.3899999999999997</v>
      </c>
      <c r="I8" t="str">
        <f>B2</f>
        <v>3/7/2022</v>
      </c>
    </row>
    <row r="9" spans="1:9" x14ac:dyDescent="0.5">
      <c r="A9" s="3" t="s">
        <v>19</v>
      </c>
      <c r="B9" s="10">
        <v>11.94</v>
      </c>
      <c r="C9" s="11">
        <v>4.2831775868563127E-3</v>
      </c>
      <c r="D9" s="11">
        <v>2.5449739960780968E-2</v>
      </c>
      <c r="E9" s="11">
        <v>0.22197434467373117</v>
      </c>
      <c r="F9" s="10">
        <v>0</v>
      </c>
      <c r="G9" s="12">
        <v>6</v>
      </c>
      <c r="H9" s="10">
        <v>1.99</v>
      </c>
      <c r="I9" t="str">
        <f>I8</f>
        <v>3/7/2022</v>
      </c>
    </row>
    <row r="10" spans="1:9" x14ac:dyDescent="0.5">
      <c r="A10" s="3" t="s">
        <v>20</v>
      </c>
      <c r="B10" s="10">
        <v>6.38</v>
      </c>
      <c r="C10" s="11">
        <v>2.2886660807490181E-3</v>
      </c>
      <c r="D10" s="11">
        <v>1.3598772273851137E-2</v>
      </c>
      <c r="E10" s="11">
        <v>0.11860940695296524</v>
      </c>
      <c r="F10" s="10">
        <v>0</v>
      </c>
      <c r="G10" s="12">
        <v>2</v>
      </c>
      <c r="H10" s="10">
        <v>3.19</v>
      </c>
      <c r="I10" t="str">
        <f t="shared" ref="I10:I16" si="0">I9</f>
        <v>3/7/2022</v>
      </c>
    </row>
    <row r="11" spans="1:9" x14ac:dyDescent="0.5">
      <c r="A11" s="3" t="s">
        <v>21</v>
      </c>
      <c r="B11" s="10">
        <v>5.97</v>
      </c>
      <c r="C11" s="11">
        <v>2.1415887934281563E-3</v>
      </c>
      <c r="D11" s="11">
        <v>1.2724869980390484E-2</v>
      </c>
      <c r="E11" s="11">
        <v>0.11098717233686559</v>
      </c>
      <c r="F11" s="10">
        <v>0</v>
      </c>
      <c r="G11" s="12">
        <v>3</v>
      </c>
      <c r="H11" s="10">
        <v>1.99</v>
      </c>
      <c r="I11" t="str">
        <f t="shared" si="0"/>
        <v>3/7/2022</v>
      </c>
    </row>
    <row r="12" spans="1:9" x14ac:dyDescent="0.5">
      <c r="A12" s="3" t="s">
        <v>22</v>
      </c>
      <c r="B12" s="10">
        <v>5.56</v>
      </c>
      <c r="C12" s="11">
        <v>1.994511506107295E-3</v>
      </c>
      <c r="D12" s="11">
        <v>1.1850967686929831E-2</v>
      </c>
      <c r="E12" s="11">
        <v>0.10336493772076594</v>
      </c>
      <c r="F12" s="10">
        <v>0</v>
      </c>
      <c r="G12" s="12">
        <v>4</v>
      </c>
      <c r="H12" s="10">
        <v>1.39</v>
      </c>
      <c r="I12" t="str">
        <f t="shared" si="0"/>
        <v>3/7/2022</v>
      </c>
    </row>
    <row r="13" spans="1:9" x14ac:dyDescent="0.5">
      <c r="A13" s="3" t="s">
        <v>23</v>
      </c>
      <c r="B13" s="10">
        <v>5.42</v>
      </c>
      <c r="C13" s="11">
        <v>1.9442899933635861E-3</v>
      </c>
      <c r="D13" s="11">
        <v>1.1552562025748146E-2</v>
      </c>
      <c r="E13" s="11">
        <v>0.10076222346160997</v>
      </c>
      <c r="F13" s="10">
        <v>-0.14000000000000001</v>
      </c>
      <c r="G13" s="12">
        <v>4</v>
      </c>
      <c r="H13" s="10">
        <v>1.355</v>
      </c>
      <c r="I13" t="str">
        <f t="shared" si="0"/>
        <v>3/7/2022</v>
      </c>
    </row>
    <row r="14" spans="1:9" x14ac:dyDescent="0.5">
      <c r="A14" s="3" t="s">
        <v>24</v>
      </c>
      <c r="B14" s="10">
        <v>3.19</v>
      </c>
      <c r="C14" s="11">
        <v>1.1443330403745091E-3</v>
      </c>
      <c r="D14" s="11">
        <v>6.7993861369255683E-3</v>
      </c>
      <c r="E14" s="11">
        <v>5.9304703476482618E-2</v>
      </c>
      <c r="F14" s="10">
        <v>0</v>
      </c>
      <c r="G14" s="12">
        <v>1</v>
      </c>
      <c r="H14" s="10">
        <v>3.19</v>
      </c>
      <c r="I14" t="str">
        <f t="shared" si="0"/>
        <v>3/7/2022</v>
      </c>
    </row>
    <row r="15" spans="1:9" x14ac:dyDescent="0.5">
      <c r="A15" s="3" t="s">
        <v>25</v>
      </c>
      <c r="B15" s="10">
        <v>2.87</v>
      </c>
      <c r="C15" s="11">
        <v>1.0295410112460318E-3</v>
      </c>
      <c r="D15" s="11">
        <v>6.1173160542245713E-3</v>
      </c>
      <c r="E15" s="11">
        <v>5.3355642312697529E-2</v>
      </c>
      <c r="F15" s="10">
        <v>0</v>
      </c>
      <c r="G15" s="12">
        <v>1</v>
      </c>
      <c r="H15" s="10">
        <v>2.87</v>
      </c>
      <c r="I15" t="str">
        <f t="shared" si="0"/>
        <v>3/7/2022</v>
      </c>
    </row>
    <row r="16" spans="1:9" x14ac:dyDescent="0.5">
      <c r="A16" s="3" t="s">
        <v>26</v>
      </c>
      <c r="B16" s="10">
        <v>0.5099999999999999</v>
      </c>
      <c r="C16" s="11">
        <v>1.8294979642351084E-4</v>
      </c>
      <c r="D16" s="11">
        <v>1.0870491943047146E-3</v>
      </c>
      <c r="E16" s="11">
        <v>9.4813162297824865E-3</v>
      </c>
      <c r="F16" s="10">
        <v>-0.88</v>
      </c>
      <c r="G16" s="12">
        <v>1</v>
      </c>
      <c r="H16" s="10">
        <v>0.5099999999999999</v>
      </c>
      <c r="I16" t="str">
        <f t="shared" si="0"/>
        <v>3/7/2022</v>
      </c>
    </row>
    <row r="17" spans="1:9" x14ac:dyDescent="0.5">
      <c r="A17" s="3" t="s">
        <v>27</v>
      </c>
    </row>
    <row r="19" spans="1:9" x14ac:dyDescent="0.5">
      <c r="A19" s="1" t="s">
        <v>0</v>
      </c>
    </row>
    <row r="20" spans="1:9" x14ac:dyDescent="0.5">
      <c r="A20" s="2" t="s">
        <v>1</v>
      </c>
      <c r="B20" s="3" t="s">
        <v>28</v>
      </c>
    </row>
    <row r="21" spans="1:9" x14ac:dyDescent="0.5">
      <c r="A21" s="2" t="s">
        <v>3</v>
      </c>
      <c r="B21" s="3" t="s">
        <v>4</v>
      </c>
    </row>
    <row r="22" spans="1:9" x14ac:dyDescent="0.5">
      <c r="A22" s="2" t="s">
        <v>5</v>
      </c>
      <c r="B22" s="3" t="s">
        <v>6</v>
      </c>
    </row>
    <row r="23" spans="1:9" x14ac:dyDescent="0.5">
      <c r="A23" s="4" t="s">
        <v>7</v>
      </c>
      <c r="B23" s="5" t="s">
        <v>8</v>
      </c>
      <c r="C23" s="5" t="s">
        <v>9</v>
      </c>
      <c r="D23" s="5" t="s">
        <v>10</v>
      </c>
      <c r="E23" s="5" t="s">
        <v>11</v>
      </c>
      <c r="F23" s="5" t="s">
        <v>12</v>
      </c>
      <c r="G23" s="5" t="s">
        <v>13</v>
      </c>
      <c r="H23" s="5" t="s">
        <v>14</v>
      </c>
      <c r="I23" s="5" t="s">
        <v>46</v>
      </c>
    </row>
    <row r="24" spans="1:9" x14ac:dyDescent="0.5">
      <c r="A24" s="6" t="s">
        <v>15</v>
      </c>
      <c r="B24" s="7">
        <v>430.15</v>
      </c>
      <c r="C24" s="8">
        <v>0.14491557400245259</v>
      </c>
      <c r="D24" s="3" t="s">
        <v>16</v>
      </c>
      <c r="E24" s="3" t="s">
        <v>16</v>
      </c>
      <c r="F24" s="7">
        <v>-2.54</v>
      </c>
      <c r="G24" s="9">
        <v>151</v>
      </c>
      <c r="H24" s="7">
        <v>2.8486754966887418</v>
      </c>
    </row>
    <row r="25" spans="1:9" x14ac:dyDescent="0.5">
      <c r="A25" s="2" t="s">
        <v>17</v>
      </c>
      <c r="B25" s="7">
        <v>51.43</v>
      </c>
      <c r="C25" s="8">
        <v>1.7326532537361702E-2</v>
      </c>
      <c r="D25" s="8">
        <v>0.11956294315936301</v>
      </c>
      <c r="E25" s="3" t="s">
        <v>16</v>
      </c>
      <c r="F25" s="7">
        <v>-1.06</v>
      </c>
      <c r="G25" s="9">
        <v>21</v>
      </c>
      <c r="H25" s="7">
        <v>2.4490476190476191</v>
      </c>
    </row>
    <row r="26" spans="1:9" x14ac:dyDescent="0.5">
      <c r="A26" s="3" t="s">
        <v>29</v>
      </c>
      <c r="B26" s="10">
        <v>6.99</v>
      </c>
      <c r="C26" s="11">
        <v>2.3548991335049251E-3</v>
      </c>
      <c r="D26" s="11">
        <v>1.6250145298151809E-2</v>
      </c>
      <c r="E26" s="11">
        <v>0.13591289130857476</v>
      </c>
      <c r="F26" s="10">
        <v>0</v>
      </c>
      <c r="G26" s="12">
        <v>1</v>
      </c>
      <c r="H26" s="10">
        <v>6.99</v>
      </c>
      <c r="I26" t="str">
        <f>B20</f>
        <v>3/8/2022</v>
      </c>
    </row>
    <row r="27" spans="1:9" x14ac:dyDescent="0.5">
      <c r="A27" s="3" t="s">
        <v>30</v>
      </c>
      <c r="B27" s="10">
        <v>6.99</v>
      </c>
      <c r="C27" s="11">
        <v>2.3548991335049251E-3</v>
      </c>
      <c r="D27" s="11">
        <v>1.6250145298151809E-2</v>
      </c>
      <c r="E27" s="11">
        <v>0.13591289130857476</v>
      </c>
      <c r="F27" s="10">
        <v>0</v>
      </c>
      <c r="G27" s="12">
        <v>1</v>
      </c>
      <c r="H27" s="10">
        <v>6.99</v>
      </c>
      <c r="I27" t="str">
        <f>I26</f>
        <v>3/8/2022</v>
      </c>
    </row>
    <row r="28" spans="1:9" x14ac:dyDescent="0.5">
      <c r="A28" s="3" t="s">
        <v>24</v>
      </c>
      <c r="B28" s="10">
        <v>6.38</v>
      </c>
      <c r="C28" s="11">
        <v>2.1493929144150818E-3</v>
      </c>
      <c r="D28" s="11">
        <v>1.4832035336510519E-2</v>
      </c>
      <c r="E28" s="11">
        <v>0.12405210966362046</v>
      </c>
      <c r="F28" s="10">
        <v>0</v>
      </c>
      <c r="G28" s="12">
        <v>2</v>
      </c>
      <c r="H28" s="10">
        <v>3.19</v>
      </c>
      <c r="I28" t="str">
        <f t="shared" ref="I28:I37" si="1">I27</f>
        <v>3/8/2022</v>
      </c>
    </row>
    <row r="29" spans="1:9" x14ac:dyDescent="0.5">
      <c r="A29" s="3" t="s">
        <v>20</v>
      </c>
      <c r="B29" s="10">
        <v>5.74</v>
      </c>
      <c r="C29" s="11">
        <v>1.9337798320913121E-3</v>
      </c>
      <c r="D29" s="11">
        <v>1.3344182262001628E-2</v>
      </c>
      <c r="E29" s="11">
        <v>0.11160801088858643</v>
      </c>
      <c r="F29" s="10">
        <v>-0.64</v>
      </c>
      <c r="G29" s="12">
        <v>2</v>
      </c>
      <c r="H29" s="10">
        <v>2.87</v>
      </c>
      <c r="I29" t="str">
        <f t="shared" si="1"/>
        <v>3/8/2022</v>
      </c>
    </row>
    <row r="30" spans="1:9" x14ac:dyDescent="0.5">
      <c r="A30" s="3" t="s">
        <v>18</v>
      </c>
      <c r="B30" s="10">
        <v>4.78</v>
      </c>
      <c r="C30" s="11">
        <v>1.6103602086056572E-3</v>
      </c>
      <c r="D30" s="11">
        <v>1.1112402650238291E-2</v>
      </c>
      <c r="E30" s="11">
        <v>9.2941862726035399E-2</v>
      </c>
      <c r="F30" s="10">
        <v>0</v>
      </c>
      <c r="G30" s="12">
        <v>2</v>
      </c>
      <c r="H30" s="10">
        <v>2.39</v>
      </c>
      <c r="I30" t="str">
        <f t="shared" si="1"/>
        <v>3/8/2022</v>
      </c>
    </row>
    <row r="31" spans="1:9" x14ac:dyDescent="0.5">
      <c r="A31" s="3" t="s">
        <v>23</v>
      </c>
      <c r="B31" s="10">
        <v>4.03</v>
      </c>
      <c r="C31" s="11">
        <v>1.3576886277574891E-3</v>
      </c>
      <c r="D31" s="11">
        <v>9.3688248285481827E-3</v>
      </c>
      <c r="E31" s="11">
        <v>7.8358934474042394E-2</v>
      </c>
      <c r="F31" s="10">
        <v>-0.14000000000000001</v>
      </c>
      <c r="G31" s="12">
        <v>3</v>
      </c>
      <c r="H31" s="10">
        <v>1.3433333333333335</v>
      </c>
      <c r="I31" t="str">
        <f t="shared" si="1"/>
        <v>3/8/2022</v>
      </c>
    </row>
    <row r="32" spans="1:9" x14ac:dyDescent="0.5">
      <c r="A32" s="3" t="s">
        <v>21</v>
      </c>
      <c r="B32" s="10">
        <v>3.98</v>
      </c>
      <c r="C32" s="11">
        <v>1.3408438557009445E-3</v>
      </c>
      <c r="D32" s="11">
        <v>9.2525863071021737E-3</v>
      </c>
      <c r="E32" s="11">
        <v>7.7386739257242848E-2</v>
      </c>
      <c r="F32" s="10">
        <v>0</v>
      </c>
      <c r="G32" s="12">
        <v>2</v>
      </c>
      <c r="H32" s="10">
        <v>1.99</v>
      </c>
      <c r="I32" t="str">
        <f t="shared" si="1"/>
        <v>3/8/2022</v>
      </c>
    </row>
    <row r="33" spans="1:9" x14ac:dyDescent="0.5">
      <c r="A33" s="3" t="s">
        <v>31</v>
      </c>
      <c r="B33" s="10">
        <v>3.8899999999999997</v>
      </c>
      <c r="C33" s="11">
        <v>1.3105232659991644E-3</v>
      </c>
      <c r="D33" s="11">
        <v>9.0433569684993612E-3</v>
      </c>
      <c r="E33" s="11">
        <v>7.5636787867003688E-2</v>
      </c>
      <c r="F33" s="10">
        <v>-0.28000000000000003</v>
      </c>
      <c r="G33" s="12">
        <v>3</v>
      </c>
      <c r="H33" s="10">
        <v>1.2966666666666666</v>
      </c>
      <c r="I33" t="str">
        <f t="shared" si="1"/>
        <v>3/8/2022</v>
      </c>
    </row>
    <row r="34" spans="1:9" x14ac:dyDescent="0.5">
      <c r="A34" s="3" t="s">
        <v>22</v>
      </c>
      <c r="B34" s="10">
        <v>2.78</v>
      </c>
      <c r="C34" s="11">
        <v>9.365693263438758E-4</v>
      </c>
      <c r="D34" s="11">
        <v>6.4628617923980008E-3</v>
      </c>
      <c r="E34" s="11">
        <v>5.405405405405405E-2</v>
      </c>
      <c r="F34" s="10">
        <v>0</v>
      </c>
      <c r="G34" s="12">
        <v>2</v>
      </c>
      <c r="H34" s="10">
        <v>1.39</v>
      </c>
      <c r="I34" t="str">
        <f t="shared" si="1"/>
        <v>3/8/2022</v>
      </c>
    </row>
    <row r="35" spans="1:9" x14ac:dyDescent="0.5">
      <c r="A35" s="3" t="s">
        <v>19</v>
      </c>
      <c r="B35" s="10">
        <v>1.99</v>
      </c>
      <c r="C35" s="11">
        <v>6.7042192785047227E-4</v>
      </c>
      <c r="D35" s="11">
        <v>4.6262931535510868E-3</v>
      </c>
      <c r="E35" s="11">
        <v>3.8693369628621424E-2</v>
      </c>
      <c r="F35" s="10">
        <v>0</v>
      </c>
      <c r="G35" s="12">
        <v>1</v>
      </c>
      <c r="H35" s="10">
        <v>1.99</v>
      </c>
      <c r="I35" t="str">
        <f t="shared" si="1"/>
        <v>3/8/2022</v>
      </c>
    </row>
    <row r="36" spans="1:9" x14ac:dyDescent="0.5">
      <c r="A36" s="3" t="s">
        <v>32</v>
      </c>
      <c r="B36" s="10">
        <v>1.99</v>
      </c>
      <c r="C36" s="11">
        <v>6.7042192785047227E-4</v>
      </c>
      <c r="D36" s="11">
        <v>4.6262931535510868E-3</v>
      </c>
      <c r="E36" s="11">
        <v>3.8693369628621424E-2</v>
      </c>
      <c r="F36" s="10">
        <v>0</v>
      </c>
      <c r="G36" s="12">
        <v>1</v>
      </c>
      <c r="H36" s="10">
        <v>1.99</v>
      </c>
      <c r="I36" t="str">
        <f t="shared" si="1"/>
        <v>3/8/2022</v>
      </c>
    </row>
    <row r="37" spans="1:9" x14ac:dyDescent="0.5">
      <c r="A37" s="3" t="s">
        <v>33</v>
      </c>
      <c r="B37" s="10">
        <v>1.89</v>
      </c>
      <c r="C37" s="11">
        <v>6.3673238373738322E-4</v>
      </c>
      <c r="D37" s="11">
        <v>4.3938161106590722E-3</v>
      </c>
      <c r="E37" s="11">
        <v>3.674897919502236E-2</v>
      </c>
      <c r="F37" s="10">
        <v>0</v>
      </c>
      <c r="G37" s="12">
        <v>1</v>
      </c>
      <c r="H37" s="10">
        <v>1.89</v>
      </c>
      <c r="I37" t="str">
        <f t="shared" si="1"/>
        <v>3/8/2022</v>
      </c>
    </row>
    <row r="38" spans="1:9" x14ac:dyDescent="0.5">
      <c r="A38" s="3" t="s">
        <v>27</v>
      </c>
    </row>
    <row r="41" spans="1:9" x14ac:dyDescent="0.5">
      <c r="A41" s="1" t="s">
        <v>0</v>
      </c>
    </row>
    <row r="42" spans="1:9" x14ac:dyDescent="0.5">
      <c r="A42" s="2" t="s">
        <v>1</v>
      </c>
      <c r="B42" s="3" t="s">
        <v>34</v>
      </c>
    </row>
    <row r="43" spans="1:9" x14ac:dyDescent="0.5">
      <c r="A43" s="2" t="s">
        <v>3</v>
      </c>
      <c r="B43" s="3" t="s">
        <v>4</v>
      </c>
    </row>
    <row r="44" spans="1:9" x14ac:dyDescent="0.5">
      <c r="A44" s="2" t="s">
        <v>5</v>
      </c>
      <c r="B44" s="3" t="s">
        <v>6</v>
      </c>
    </row>
    <row r="45" spans="1:9" x14ac:dyDescent="0.5">
      <c r="A45" s="4" t="s">
        <v>7</v>
      </c>
      <c r="B45" s="5" t="s">
        <v>8</v>
      </c>
      <c r="C45" s="5" t="s">
        <v>9</v>
      </c>
      <c r="D45" s="5" t="s">
        <v>10</v>
      </c>
      <c r="E45" s="5" t="s">
        <v>11</v>
      </c>
      <c r="F45" s="5" t="s">
        <v>12</v>
      </c>
      <c r="G45" s="5" t="s">
        <v>13</v>
      </c>
      <c r="H45" s="5" t="s">
        <v>14</v>
      </c>
      <c r="I45" s="5" t="s">
        <v>46</v>
      </c>
    </row>
    <row r="46" spans="1:9" x14ac:dyDescent="0.5">
      <c r="A46" s="6" t="s">
        <v>15</v>
      </c>
      <c r="B46" s="7">
        <v>341.25</v>
      </c>
      <c r="C46" s="8">
        <v>0.12702542741962503</v>
      </c>
      <c r="D46" s="3" t="s">
        <v>16</v>
      </c>
      <c r="E46" s="3" t="s">
        <v>16</v>
      </c>
      <c r="F46" s="7">
        <v>-3.07</v>
      </c>
      <c r="G46" s="9">
        <v>133</v>
      </c>
      <c r="H46" s="7">
        <v>2.5657894736842106</v>
      </c>
    </row>
    <row r="47" spans="1:9" x14ac:dyDescent="0.5">
      <c r="A47" s="2" t="s">
        <v>17</v>
      </c>
      <c r="B47" s="7">
        <v>72.699999999999989</v>
      </c>
      <c r="C47" s="8">
        <v>2.7061534281045383E-2</v>
      </c>
      <c r="D47" s="8">
        <v>0.21304029304029301</v>
      </c>
      <c r="E47" s="3" t="s">
        <v>16</v>
      </c>
      <c r="F47" s="7">
        <v>-1.62</v>
      </c>
      <c r="G47" s="9">
        <v>28</v>
      </c>
      <c r="H47" s="7">
        <v>2.5964285714285711</v>
      </c>
    </row>
    <row r="48" spans="1:9" x14ac:dyDescent="0.5">
      <c r="A48" s="3" t="s">
        <v>18</v>
      </c>
      <c r="B48" s="10">
        <v>18.880000000000003</v>
      </c>
      <c r="C48" s="11">
        <v>7.0278097280073865E-3</v>
      </c>
      <c r="D48" s="11">
        <v>5.5326007326007336E-2</v>
      </c>
      <c r="E48" s="11">
        <v>0.25969738651994506</v>
      </c>
      <c r="F48" s="10">
        <v>-0.24</v>
      </c>
      <c r="G48" s="12">
        <v>8</v>
      </c>
      <c r="H48" s="10">
        <v>2.3600000000000003</v>
      </c>
      <c r="I48" t="str">
        <f>B42</f>
        <v>3/9/2022</v>
      </c>
    </row>
    <row r="49" spans="1:9" x14ac:dyDescent="0.5">
      <c r="A49" s="3" t="s">
        <v>35</v>
      </c>
      <c r="B49" s="10">
        <v>9.99</v>
      </c>
      <c r="C49" s="11">
        <v>3.7186344906140778E-3</v>
      </c>
      <c r="D49" s="11">
        <v>2.9274725274725275E-2</v>
      </c>
      <c r="E49" s="11">
        <v>0.13741403026134802</v>
      </c>
      <c r="F49" s="10">
        <v>0</v>
      </c>
      <c r="G49" s="12">
        <v>1</v>
      </c>
      <c r="H49" s="10">
        <v>9.99</v>
      </c>
      <c r="I49" t="str">
        <f>I48</f>
        <v>3/9/2022</v>
      </c>
    </row>
    <row r="50" spans="1:9" x14ac:dyDescent="0.5">
      <c r="A50" s="3" t="s">
        <v>36</v>
      </c>
      <c r="B50" s="10">
        <v>6.99</v>
      </c>
      <c r="C50" s="11">
        <v>2.6019274363756157E-3</v>
      </c>
      <c r="D50" s="11">
        <v>2.0483516483516484E-2</v>
      </c>
      <c r="E50" s="11">
        <v>9.6148555708390662E-2</v>
      </c>
      <c r="F50" s="10">
        <v>0</v>
      </c>
      <c r="G50" s="12">
        <v>1</v>
      </c>
      <c r="H50" s="10">
        <v>6.99</v>
      </c>
      <c r="I50" t="str">
        <f t="shared" ref="I50:I59" si="2">I49</f>
        <v>3/9/2022</v>
      </c>
    </row>
    <row r="51" spans="1:9" x14ac:dyDescent="0.5">
      <c r="A51" s="3" t="s">
        <v>30</v>
      </c>
      <c r="B51" s="10">
        <v>6.29</v>
      </c>
      <c r="C51" s="11">
        <v>2.341362457053308E-3</v>
      </c>
      <c r="D51" s="11">
        <v>1.8432234432234431E-2</v>
      </c>
      <c r="E51" s="11">
        <v>8.6519944979367283E-2</v>
      </c>
      <c r="F51" s="10">
        <v>-0.7</v>
      </c>
      <c r="G51" s="12">
        <v>1</v>
      </c>
      <c r="H51" s="10">
        <v>6.29</v>
      </c>
      <c r="I51" t="str">
        <f t="shared" si="2"/>
        <v>3/9/2022</v>
      </c>
    </row>
    <row r="52" spans="1:9" x14ac:dyDescent="0.5">
      <c r="A52" s="3" t="s">
        <v>19</v>
      </c>
      <c r="B52" s="10">
        <v>5.5699999999999994</v>
      </c>
      <c r="C52" s="11">
        <v>2.0733527640360771E-3</v>
      </c>
      <c r="D52" s="11">
        <v>1.632234432234432E-2</v>
      </c>
      <c r="E52" s="11">
        <v>7.6616231086657494E-2</v>
      </c>
      <c r="F52" s="10">
        <v>-0.4</v>
      </c>
      <c r="G52" s="12">
        <v>3</v>
      </c>
      <c r="H52" s="10">
        <v>1.8566666666666665</v>
      </c>
      <c r="I52" t="str">
        <f t="shared" si="2"/>
        <v>3/9/2022</v>
      </c>
    </row>
    <row r="53" spans="1:9" x14ac:dyDescent="0.5">
      <c r="A53" s="3" t="s">
        <v>22</v>
      </c>
      <c r="B53" s="10">
        <v>4.17</v>
      </c>
      <c r="C53" s="11">
        <v>1.5522228053914617E-3</v>
      </c>
      <c r="D53" s="11">
        <v>1.221978021978022E-2</v>
      </c>
      <c r="E53" s="11">
        <v>5.7359009628610735E-2</v>
      </c>
      <c r="F53" s="10">
        <v>0</v>
      </c>
      <c r="G53" s="12">
        <v>3</v>
      </c>
      <c r="H53" s="10">
        <v>1.39</v>
      </c>
      <c r="I53" t="str">
        <f t="shared" si="2"/>
        <v>3/9/2022</v>
      </c>
    </row>
    <row r="54" spans="1:9" x14ac:dyDescent="0.5">
      <c r="A54" s="3" t="s">
        <v>31</v>
      </c>
      <c r="B54" s="10">
        <v>4.03</v>
      </c>
      <c r="C54" s="11">
        <v>1.5001098095270002E-3</v>
      </c>
      <c r="D54" s="11">
        <v>1.180952380952381E-2</v>
      </c>
      <c r="E54" s="11">
        <v>5.5433287482806064E-2</v>
      </c>
      <c r="F54" s="10">
        <v>-0.14000000000000001</v>
      </c>
      <c r="G54" s="12">
        <v>3</v>
      </c>
      <c r="H54" s="10">
        <v>1.3433333333333335</v>
      </c>
      <c r="I54" t="str">
        <f t="shared" si="2"/>
        <v>3/9/2022</v>
      </c>
    </row>
    <row r="55" spans="1:9" x14ac:dyDescent="0.5">
      <c r="A55" s="3" t="s">
        <v>21</v>
      </c>
      <c r="B55" s="10">
        <v>3.98</v>
      </c>
      <c r="C55" s="11">
        <v>1.4814980252896926E-3</v>
      </c>
      <c r="D55" s="11">
        <v>1.1663003663003662E-2</v>
      </c>
      <c r="E55" s="11">
        <v>5.4745529573590107E-2</v>
      </c>
      <c r="F55" s="10">
        <v>0</v>
      </c>
      <c r="G55" s="12">
        <v>2</v>
      </c>
      <c r="H55" s="10">
        <v>1.99</v>
      </c>
      <c r="I55" t="str">
        <f t="shared" si="2"/>
        <v>3/9/2022</v>
      </c>
    </row>
    <row r="56" spans="1:9" x14ac:dyDescent="0.5">
      <c r="A56" s="3" t="s">
        <v>33</v>
      </c>
      <c r="B56" s="10">
        <v>3.78</v>
      </c>
      <c r="C56" s="11">
        <v>1.4070508883404617E-3</v>
      </c>
      <c r="D56" s="11">
        <v>1.1076923076923076E-2</v>
      </c>
      <c r="E56" s="11">
        <v>5.1994497936726281E-2</v>
      </c>
      <c r="F56" s="10">
        <v>0</v>
      </c>
      <c r="G56" s="12">
        <v>2</v>
      </c>
      <c r="H56" s="10">
        <v>1.89</v>
      </c>
      <c r="I56" t="str">
        <f t="shared" si="2"/>
        <v>3/9/2022</v>
      </c>
    </row>
    <row r="57" spans="1:9" x14ac:dyDescent="0.5">
      <c r="A57" s="3" t="s">
        <v>37</v>
      </c>
      <c r="B57" s="10">
        <v>3.19</v>
      </c>
      <c r="C57" s="11">
        <v>1.1874318343402309E-3</v>
      </c>
      <c r="D57" s="11">
        <v>9.3479853479853485E-3</v>
      </c>
      <c r="E57" s="11">
        <v>4.3878954607977999E-2</v>
      </c>
      <c r="F57" s="10">
        <v>0</v>
      </c>
      <c r="G57" s="12">
        <v>1</v>
      </c>
      <c r="H57" s="10">
        <v>3.19</v>
      </c>
      <c r="I57" t="str">
        <f t="shared" si="2"/>
        <v>3/9/2022</v>
      </c>
    </row>
    <row r="58" spans="1:9" x14ac:dyDescent="0.5">
      <c r="A58" s="3" t="s">
        <v>24</v>
      </c>
      <c r="B58" s="10">
        <v>3.19</v>
      </c>
      <c r="C58" s="11">
        <v>1.1874318343402309E-3</v>
      </c>
      <c r="D58" s="11">
        <v>9.3479853479853485E-3</v>
      </c>
      <c r="E58" s="11">
        <v>4.3878954607977999E-2</v>
      </c>
      <c r="F58" s="10">
        <v>0</v>
      </c>
      <c r="G58" s="12">
        <v>1</v>
      </c>
      <c r="H58" s="10">
        <v>3.19</v>
      </c>
      <c r="I58" t="str">
        <f t="shared" si="2"/>
        <v>3/9/2022</v>
      </c>
    </row>
    <row r="59" spans="1:9" x14ac:dyDescent="0.5">
      <c r="A59" s="3" t="s">
        <v>23</v>
      </c>
      <c r="B59" s="10">
        <v>2.6399999999999997</v>
      </c>
      <c r="C59" s="11">
        <v>9.8270220772984614E-4</v>
      </c>
      <c r="D59" s="11">
        <v>7.736263736263735E-3</v>
      </c>
      <c r="E59" s="11">
        <v>3.6313617606602476E-2</v>
      </c>
      <c r="F59" s="10">
        <v>-0.14000000000000001</v>
      </c>
      <c r="G59" s="12">
        <v>2</v>
      </c>
      <c r="H59" s="10">
        <v>1.3199999999999998</v>
      </c>
      <c r="I59" t="str">
        <f t="shared" si="2"/>
        <v>3/9/2022</v>
      </c>
    </row>
    <row r="60" spans="1:9" x14ac:dyDescent="0.5">
      <c r="A60" s="3" t="s">
        <v>27</v>
      </c>
    </row>
    <row r="63" spans="1:9" x14ac:dyDescent="0.5">
      <c r="A63" s="1" t="s">
        <v>0</v>
      </c>
    </row>
    <row r="64" spans="1:9" x14ac:dyDescent="0.5">
      <c r="A64" s="2" t="s">
        <v>1</v>
      </c>
      <c r="B64" s="3" t="s">
        <v>38</v>
      </c>
    </row>
    <row r="65" spans="1:9" x14ac:dyDescent="0.5">
      <c r="A65" s="2" t="s">
        <v>3</v>
      </c>
      <c r="B65" s="3" t="s">
        <v>4</v>
      </c>
    </row>
    <row r="66" spans="1:9" x14ac:dyDescent="0.5">
      <c r="A66" s="2" t="s">
        <v>5</v>
      </c>
      <c r="B66" s="3" t="s">
        <v>6</v>
      </c>
    </row>
    <row r="67" spans="1:9" x14ac:dyDescent="0.5">
      <c r="A67" s="4" t="s">
        <v>7</v>
      </c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  <c r="I67" s="5" t="s">
        <v>46</v>
      </c>
    </row>
    <row r="68" spans="1:9" x14ac:dyDescent="0.5">
      <c r="A68" s="6" t="s">
        <v>15</v>
      </c>
      <c r="B68" s="7">
        <v>363.96000000000004</v>
      </c>
      <c r="C68" s="8">
        <v>0.1341565454578964</v>
      </c>
      <c r="D68" s="3" t="s">
        <v>16</v>
      </c>
      <c r="E68" s="3" t="s">
        <v>16</v>
      </c>
      <c r="F68" s="7">
        <v>-1.02</v>
      </c>
      <c r="G68" s="9">
        <v>115</v>
      </c>
      <c r="H68" s="7">
        <v>3.1648695652173915</v>
      </c>
    </row>
    <row r="69" spans="1:9" x14ac:dyDescent="0.5">
      <c r="A69" s="2" t="s">
        <v>17</v>
      </c>
      <c r="B69" s="7">
        <v>43.580000000000005</v>
      </c>
      <c r="C69" s="8">
        <v>1.6063694502294553E-2</v>
      </c>
      <c r="D69" s="8">
        <v>0.11973843279481262</v>
      </c>
      <c r="E69" s="3" t="s">
        <v>16</v>
      </c>
      <c r="F69" s="7">
        <v>0</v>
      </c>
      <c r="G69" s="9">
        <v>18</v>
      </c>
      <c r="H69" s="7">
        <v>2.4211111111111112</v>
      </c>
    </row>
    <row r="70" spans="1:9" x14ac:dyDescent="0.5">
      <c r="A70" s="3" t="s">
        <v>18</v>
      </c>
      <c r="B70" s="10">
        <v>11.95</v>
      </c>
      <c r="C70" s="11">
        <v>4.4047992038187215E-3</v>
      </c>
      <c r="D70" s="11">
        <v>3.2833278382239803E-2</v>
      </c>
      <c r="E70" s="11">
        <v>0.27420835245525466</v>
      </c>
      <c r="F70" s="10">
        <v>0</v>
      </c>
      <c r="G70" s="12">
        <v>5</v>
      </c>
      <c r="H70" s="10">
        <v>2.3899999999999997</v>
      </c>
      <c r="I70" t="str">
        <f>B64</f>
        <v>3/10/2022</v>
      </c>
    </row>
    <row r="71" spans="1:9" x14ac:dyDescent="0.5">
      <c r="A71" s="3" t="s">
        <v>35</v>
      </c>
      <c r="B71" s="10">
        <v>9.99</v>
      </c>
      <c r="C71" s="11">
        <v>3.6823384139036846E-3</v>
      </c>
      <c r="D71" s="11">
        <v>2.7448071216617208E-2</v>
      </c>
      <c r="E71" s="11">
        <v>0.22923359339146396</v>
      </c>
      <c r="F71" s="10">
        <v>0</v>
      </c>
      <c r="G71" s="12">
        <v>1</v>
      </c>
      <c r="H71" s="10">
        <v>9.99</v>
      </c>
      <c r="I71" t="str">
        <f>I70</f>
        <v>3/10/2022</v>
      </c>
    </row>
    <row r="72" spans="1:9" x14ac:dyDescent="0.5">
      <c r="A72" s="3" t="s">
        <v>33</v>
      </c>
      <c r="B72" s="10">
        <v>5.67</v>
      </c>
      <c r="C72" s="11">
        <v>2.0899758565399288E-3</v>
      </c>
      <c r="D72" s="11">
        <v>1.5578635014836794E-2</v>
      </c>
      <c r="E72" s="11">
        <v>0.13010555300596602</v>
      </c>
      <c r="F72" s="10">
        <v>0</v>
      </c>
      <c r="G72" s="12">
        <v>3</v>
      </c>
      <c r="H72" s="10">
        <v>1.89</v>
      </c>
      <c r="I72" t="str">
        <f t="shared" ref="I72:I81" si="3">I71</f>
        <v>3/10/2022</v>
      </c>
    </row>
    <row r="73" spans="1:9" x14ac:dyDescent="0.5">
      <c r="A73" s="3" t="s">
        <v>19</v>
      </c>
      <c r="B73" s="10">
        <v>3.98</v>
      </c>
      <c r="C73" s="11">
        <v>1.4670377264601265E-3</v>
      </c>
      <c r="D73" s="11">
        <v>1.0935267611825474E-2</v>
      </c>
      <c r="E73" s="11">
        <v>9.1326296466268914E-2</v>
      </c>
      <c r="F73" s="10">
        <v>0</v>
      </c>
      <c r="G73" s="12">
        <v>2</v>
      </c>
      <c r="H73" s="10">
        <v>1.99</v>
      </c>
      <c r="I73" t="str">
        <f t="shared" si="3"/>
        <v>3/10/2022</v>
      </c>
    </row>
    <row r="74" spans="1:9" x14ac:dyDescent="0.5">
      <c r="A74" s="3" t="s">
        <v>39</v>
      </c>
      <c r="B74" s="10">
        <v>2.5499999999999998</v>
      </c>
      <c r="C74" s="11">
        <v>9.3993623177721672E-4</v>
      </c>
      <c r="D74" s="11">
        <v>7.0062644246620493E-3</v>
      </c>
      <c r="E74" s="11">
        <v>5.8513079394217522E-2</v>
      </c>
      <c r="F74" s="10">
        <v>0</v>
      </c>
      <c r="G74" s="12">
        <v>1</v>
      </c>
      <c r="H74" s="10">
        <v>2.5499999999999998</v>
      </c>
      <c r="I74" t="str">
        <f t="shared" si="3"/>
        <v>3/10/2022</v>
      </c>
    </row>
    <row r="75" spans="1:9" x14ac:dyDescent="0.5">
      <c r="A75" s="3" t="s">
        <v>21</v>
      </c>
      <c r="B75" s="10">
        <v>1.99</v>
      </c>
      <c r="C75" s="11">
        <v>7.3351886323006323E-4</v>
      </c>
      <c r="D75" s="11">
        <v>5.4676338059127371E-3</v>
      </c>
      <c r="E75" s="11">
        <v>4.5663148233134457E-2</v>
      </c>
      <c r="F75" s="10">
        <v>0</v>
      </c>
      <c r="G75" s="12">
        <v>1</v>
      </c>
      <c r="H75" s="10">
        <v>1.99</v>
      </c>
      <c r="I75" t="str">
        <f t="shared" si="3"/>
        <v>3/10/2022</v>
      </c>
    </row>
    <row r="76" spans="1:9" x14ac:dyDescent="0.5">
      <c r="A76" s="3" t="s">
        <v>40</v>
      </c>
      <c r="B76" s="10">
        <v>1.89</v>
      </c>
      <c r="C76" s="11">
        <v>6.9665861884664294E-4</v>
      </c>
      <c r="D76" s="11">
        <v>5.1928783382789306E-3</v>
      </c>
      <c r="E76" s="11">
        <v>4.3368517668655342E-2</v>
      </c>
      <c r="F76" s="10">
        <v>0</v>
      </c>
      <c r="G76" s="12">
        <v>1</v>
      </c>
      <c r="H76" s="10">
        <v>1.89</v>
      </c>
      <c r="I76" t="str">
        <f t="shared" si="3"/>
        <v>3/10/2022</v>
      </c>
    </row>
    <row r="77" spans="1:9" x14ac:dyDescent="0.5">
      <c r="A77" s="3" t="s">
        <v>31</v>
      </c>
      <c r="B77" s="10">
        <v>1.39</v>
      </c>
      <c r="C77" s="11">
        <v>5.123573969295416E-4</v>
      </c>
      <c r="D77" s="11">
        <v>3.8191010001099013E-3</v>
      </c>
      <c r="E77" s="11">
        <v>3.1895364846259745E-2</v>
      </c>
      <c r="F77" s="10">
        <v>0</v>
      </c>
      <c r="G77" s="12">
        <v>1</v>
      </c>
      <c r="H77" s="10">
        <v>1.39</v>
      </c>
      <c r="I77" t="str">
        <f t="shared" si="3"/>
        <v>3/10/2022</v>
      </c>
    </row>
    <row r="78" spans="1:9" x14ac:dyDescent="0.5">
      <c r="A78" s="3" t="s">
        <v>26</v>
      </c>
      <c r="B78" s="10">
        <v>1.39</v>
      </c>
      <c r="C78" s="11">
        <v>5.123573969295416E-4</v>
      </c>
      <c r="D78" s="11">
        <v>3.8191010001099013E-3</v>
      </c>
      <c r="E78" s="11">
        <v>3.1895364846259745E-2</v>
      </c>
      <c r="F78" s="10">
        <v>0</v>
      </c>
      <c r="G78" s="12">
        <v>1</v>
      </c>
      <c r="H78" s="10">
        <v>1.39</v>
      </c>
      <c r="I78" t="str">
        <f t="shared" si="3"/>
        <v>3/10/2022</v>
      </c>
    </row>
    <row r="79" spans="1:9" x14ac:dyDescent="0.5">
      <c r="A79" s="3" t="s">
        <v>22</v>
      </c>
      <c r="B79" s="10">
        <v>1.39</v>
      </c>
      <c r="C79" s="11">
        <v>5.123573969295416E-4</v>
      </c>
      <c r="D79" s="11">
        <v>3.8191010001099013E-3</v>
      </c>
      <c r="E79" s="11">
        <v>3.1895364846259745E-2</v>
      </c>
      <c r="F79" s="10">
        <v>0</v>
      </c>
      <c r="G79" s="12">
        <v>1</v>
      </c>
      <c r="H79" s="10">
        <v>1.39</v>
      </c>
      <c r="I79" t="str">
        <f t="shared" si="3"/>
        <v>3/10/2022</v>
      </c>
    </row>
    <row r="80" spans="1:9" x14ac:dyDescent="0.5">
      <c r="A80" s="3" t="s">
        <v>23</v>
      </c>
      <c r="B80" s="10">
        <v>1.39</v>
      </c>
      <c r="C80" s="11">
        <v>5.123573969295416E-4</v>
      </c>
      <c r="D80" s="11">
        <v>3.8191010001099013E-3</v>
      </c>
      <c r="E80" s="11">
        <v>3.1895364846259745E-2</v>
      </c>
      <c r="F80" s="10">
        <v>0</v>
      </c>
      <c r="G80" s="12">
        <v>1</v>
      </c>
      <c r="H80" s="10">
        <v>1.39</v>
      </c>
      <c r="I80" t="str">
        <f t="shared" si="3"/>
        <v>3/10/2022</v>
      </c>
    </row>
    <row r="81" spans="1:9" x14ac:dyDescent="0.5">
      <c r="A81" s="3" t="s">
        <v>41</v>
      </c>
      <c r="B81" s="10">
        <v>0</v>
      </c>
      <c r="C81" s="11">
        <v>0</v>
      </c>
      <c r="D81" s="11">
        <v>0</v>
      </c>
      <c r="E81" s="11">
        <v>0</v>
      </c>
      <c r="F81" s="10">
        <v>0</v>
      </c>
      <c r="G81" s="12">
        <v>0</v>
      </c>
      <c r="H81" s="10">
        <v>0</v>
      </c>
      <c r="I81" t="str">
        <f t="shared" si="3"/>
        <v>3/10/2022</v>
      </c>
    </row>
    <row r="82" spans="1:9" x14ac:dyDescent="0.5">
      <c r="A82" s="3" t="s">
        <v>27</v>
      </c>
    </row>
    <row r="86" spans="1:9" x14ac:dyDescent="0.5">
      <c r="A86" s="1" t="s">
        <v>0</v>
      </c>
    </row>
    <row r="87" spans="1:9" x14ac:dyDescent="0.5">
      <c r="A87" s="2" t="s">
        <v>1</v>
      </c>
      <c r="B87" s="3" t="s">
        <v>42</v>
      </c>
    </row>
    <row r="88" spans="1:9" x14ac:dyDescent="0.5">
      <c r="A88" s="2" t="s">
        <v>3</v>
      </c>
      <c r="B88" s="3" t="s">
        <v>4</v>
      </c>
    </row>
    <row r="89" spans="1:9" x14ac:dyDescent="0.5">
      <c r="A89" s="2" t="s">
        <v>5</v>
      </c>
      <c r="B89" s="3" t="s">
        <v>6</v>
      </c>
    </row>
    <row r="90" spans="1:9" x14ac:dyDescent="0.5">
      <c r="A90" s="4" t="s">
        <v>7</v>
      </c>
      <c r="B90" s="5" t="s">
        <v>8</v>
      </c>
      <c r="C90" s="5" t="s">
        <v>9</v>
      </c>
      <c r="D90" s="5" t="s">
        <v>10</v>
      </c>
      <c r="E90" s="5" t="s">
        <v>11</v>
      </c>
      <c r="F90" s="5" t="s">
        <v>12</v>
      </c>
      <c r="G90" s="5" t="s">
        <v>13</v>
      </c>
      <c r="H90" s="5" t="s">
        <v>14</v>
      </c>
      <c r="I90" s="5" t="s">
        <v>46</v>
      </c>
    </row>
    <row r="91" spans="1:9" x14ac:dyDescent="0.5">
      <c r="A91" s="6" t="s">
        <v>15</v>
      </c>
      <c r="B91" s="7">
        <v>769.68000000000006</v>
      </c>
      <c r="C91" s="8">
        <v>0.20356465600461254</v>
      </c>
      <c r="D91" s="3" t="s">
        <v>16</v>
      </c>
      <c r="E91" s="3" t="s">
        <v>16</v>
      </c>
      <c r="F91" s="7">
        <v>-3.51</v>
      </c>
      <c r="G91" s="9">
        <v>178</v>
      </c>
      <c r="H91" s="7">
        <v>4.3240449438202253</v>
      </c>
    </row>
    <row r="92" spans="1:9" x14ac:dyDescent="0.5">
      <c r="A92" s="2" t="s">
        <v>17</v>
      </c>
      <c r="B92" s="7">
        <v>136.55999999999997</v>
      </c>
      <c r="C92" s="8">
        <v>3.611733372828952E-2</v>
      </c>
      <c r="D92" s="8">
        <v>0.17742438415965073</v>
      </c>
      <c r="E92" s="3" t="s">
        <v>16</v>
      </c>
      <c r="F92" s="7">
        <v>-1.24</v>
      </c>
      <c r="G92" s="9">
        <v>20</v>
      </c>
      <c r="H92" s="7">
        <v>6.8279999999999985</v>
      </c>
    </row>
    <row r="93" spans="1:9" x14ac:dyDescent="0.5">
      <c r="A93" s="3" t="s">
        <v>43</v>
      </c>
      <c r="B93" s="10">
        <v>33.99</v>
      </c>
      <c r="C93" s="11">
        <v>8.9896614925641556E-3</v>
      </c>
      <c r="D93" s="11">
        <v>4.4161209853445585E-2</v>
      </c>
      <c r="E93" s="11">
        <v>0.24890158172231991</v>
      </c>
      <c r="F93" s="10">
        <v>0</v>
      </c>
      <c r="G93" s="12">
        <v>1</v>
      </c>
      <c r="H93" s="10">
        <v>33.99</v>
      </c>
      <c r="I93" t="str">
        <f>B87</f>
        <v>3/11/2022</v>
      </c>
    </row>
    <row r="94" spans="1:9" x14ac:dyDescent="0.5">
      <c r="A94" s="3" t="s">
        <v>44</v>
      </c>
      <c r="B94" s="10">
        <v>32.99</v>
      </c>
      <c r="C94" s="11">
        <v>8.7251818958426451E-3</v>
      </c>
      <c r="D94" s="11">
        <v>4.2861968610331563E-2</v>
      </c>
      <c r="E94" s="11">
        <v>0.24157879320445233</v>
      </c>
      <c r="F94" s="10">
        <v>0</v>
      </c>
      <c r="G94" s="12">
        <v>1</v>
      </c>
      <c r="H94" s="10">
        <v>32.99</v>
      </c>
      <c r="I94" t="str">
        <f>I93</f>
        <v>3/11/2022</v>
      </c>
    </row>
    <row r="95" spans="1:9" x14ac:dyDescent="0.5">
      <c r="A95" s="3" t="s">
        <v>35</v>
      </c>
      <c r="B95" s="10">
        <v>28.97</v>
      </c>
      <c r="C95" s="11">
        <v>7.6619739170221707E-3</v>
      </c>
      <c r="D95" s="11">
        <v>3.7639018813013195E-2</v>
      </c>
      <c r="E95" s="11">
        <v>0.21214118336262452</v>
      </c>
      <c r="F95" s="10">
        <v>-1</v>
      </c>
      <c r="G95" s="12">
        <v>3</v>
      </c>
      <c r="H95" s="10">
        <v>9.6566666666666663</v>
      </c>
      <c r="I95" t="str">
        <f t="shared" ref="I95:I101" si="4">I94</f>
        <v>3/11/2022</v>
      </c>
    </row>
    <row r="96" spans="1:9" x14ac:dyDescent="0.5">
      <c r="A96" s="3" t="s">
        <v>18</v>
      </c>
      <c r="B96" s="10">
        <v>14.1</v>
      </c>
      <c r="C96" s="11">
        <v>3.7291623137733036E-3</v>
      </c>
      <c r="D96" s="11">
        <v>1.83193015279077E-2</v>
      </c>
      <c r="E96" s="11">
        <v>0.10325131810193323</v>
      </c>
      <c r="F96" s="10">
        <v>-0.24</v>
      </c>
      <c r="G96" s="12">
        <v>6</v>
      </c>
      <c r="H96" s="10">
        <v>2.35</v>
      </c>
      <c r="I96" t="str">
        <f t="shared" si="4"/>
        <v>3/11/2022</v>
      </c>
    </row>
    <row r="97" spans="1:9" x14ac:dyDescent="0.5">
      <c r="A97" s="3" t="s">
        <v>45</v>
      </c>
      <c r="B97" s="10">
        <v>11.98</v>
      </c>
      <c r="C97" s="11">
        <v>3.1684655687237006E-3</v>
      </c>
      <c r="D97" s="11">
        <v>1.5564910092505976E-2</v>
      </c>
      <c r="E97" s="11">
        <v>8.7727006444053915E-2</v>
      </c>
      <c r="F97" s="10">
        <v>0</v>
      </c>
      <c r="G97" s="12">
        <v>2</v>
      </c>
      <c r="H97" s="10">
        <v>5.99</v>
      </c>
      <c r="I97" t="str">
        <f t="shared" si="4"/>
        <v>3/11/2022</v>
      </c>
    </row>
    <row r="98" spans="1:9" x14ac:dyDescent="0.5">
      <c r="A98" s="3" t="s">
        <v>20</v>
      </c>
      <c r="B98" s="10">
        <v>6.38</v>
      </c>
      <c r="C98" s="11">
        <v>1.6873798270832395E-3</v>
      </c>
      <c r="D98" s="11">
        <v>8.2891591310674563E-3</v>
      </c>
      <c r="E98" s="11">
        <v>4.6719390743995323E-2</v>
      </c>
      <c r="F98" s="10">
        <v>0</v>
      </c>
      <c r="G98" s="12">
        <v>2</v>
      </c>
      <c r="H98" s="10">
        <v>3.19</v>
      </c>
      <c r="I98" t="str">
        <f t="shared" si="4"/>
        <v>3/11/2022</v>
      </c>
    </row>
    <row r="99" spans="1:9" x14ac:dyDescent="0.5">
      <c r="A99" s="3" t="s">
        <v>19</v>
      </c>
      <c r="B99" s="10">
        <v>3.98</v>
      </c>
      <c r="C99" s="11">
        <v>1.0526287949516133E-3</v>
      </c>
      <c r="D99" s="11">
        <v>5.1709801475938047E-3</v>
      </c>
      <c r="E99" s="11">
        <v>2.9144698301113069E-2</v>
      </c>
      <c r="F99" s="10">
        <v>0</v>
      </c>
      <c r="G99" s="12">
        <v>2</v>
      </c>
      <c r="H99" s="10">
        <v>1.99</v>
      </c>
      <c r="I99" t="str">
        <f t="shared" si="4"/>
        <v>3/11/2022</v>
      </c>
    </row>
    <row r="100" spans="1:9" x14ac:dyDescent="0.5">
      <c r="A100" s="3" t="s">
        <v>26</v>
      </c>
      <c r="B100" s="10">
        <v>2.78</v>
      </c>
      <c r="C100" s="11">
        <v>7.3525327888580025E-4</v>
      </c>
      <c r="D100" s="11">
        <v>3.6118906558569789E-3</v>
      </c>
      <c r="E100" s="11">
        <v>2.0357352079671941E-2</v>
      </c>
      <c r="F100" s="10">
        <v>0</v>
      </c>
      <c r="G100" s="12">
        <v>2</v>
      </c>
      <c r="H100" s="10">
        <v>1.39</v>
      </c>
      <c r="I100" t="str">
        <f t="shared" si="4"/>
        <v>3/11/2022</v>
      </c>
    </row>
    <row r="101" spans="1:9" x14ac:dyDescent="0.5">
      <c r="A101" s="3" t="s">
        <v>23</v>
      </c>
      <c r="B101" s="10">
        <v>1.39</v>
      </c>
      <c r="C101" s="11">
        <v>3.6762663944290013E-4</v>
      </c>
      <c r="D101" s="11">
        <v>1.8059453279284895E-3</v>
      </c>
      <c r="E101" s="11">
        <v>1.0178676039835971E-2</v>
      </c>
      <c r="F101" s="10">
        <v>0</v>
      </c>
      <c r="G101" s="12">
        <v>1</v>
      </c>
      <c r="H101" s="10">
        <v>1.39</v>
      </c>
      <c r="I101" t="str">
        <f t="shared" si="4"/>
        <v>3/11/2022</v>
      </c>
    </row>
    <row r="102" spans="1:9" x14ac:dyDescent="0.5">
      <c r="A102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Samantha Lau</cp:lastModifiedBy>
  <dcterms:created xsi:type="dcterms:W3CDTF">2022-03-16T09:32:19Z</dcterms:created>
  <dcterms:modified xsi:type="dcterms:W3CDTF">2022-03-23T13:57:46Z</dcterms:modified>
</cp:coreProperties>
</file>