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22 Cornell Dairy Bar Study\SalesData\ProcessedData\"/>
    </mc:Choice>
  </mc:AlternateContent>
  <xr:revisionPtr revIDLastSave="0" documentId="13_ncr:1_{1A84B542-3B5D-4A0E-8FE4-900B4F476A11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25" i="1"/>
  <c r="I24" i="1"/>
  <c r="I10" i="1"/>
  <c r="I11" i="1" s="1"/>
  <c r="I12" i="1" s="1"/>
  <c r="I13" i="1" s="1"/>
  <c r="I14" i="1" s="1"/>
  <c r="I9" i="1"/>
  <c r="I8" i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98" i="1"/>
  <c r="I97" i="1"/>
  <c r="I72" i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71" i="1"/>
  <c r="I70" i="1"/>
  <c r="I50" i="1"/>
  <c r="I51" i="1"/>
  <c r="I52" i="1" s="1"/>
  <c r="I53" i="1" s="1"/>
  <c r="I54" i="1" s="1"/>
  <c r="I55" i="1" s="1"/>
  <c r="I56" i="1" s="1"/>
  <c r="I57" i="1" s="1"/>
  <c r="I58" i="1" s="1"/>
  <c r="I49" i="1"/>
  <c r="I48" i="1"/>
</calcChain>
</file>

<file path=xl/sharedStrings.xml><?xml version="1.0" encoding="utf-8"?>
<sst xmlns="http://schemas.openxmlformats.org/spreadsheetml/2006/main" count="169" uniqueCount="47">
  <si>
    <t>Sales Mix by Item Group</t>
  </si>
  <si>
    <t>Business Dates</t>
  </si>
  <si>
    <t>3/21/2022</t>
  </si>
  <si>
    <t>Locations</t>
  </si>
  <si>
    <t>All</t>
  </si>
  <si>
    <t>Revenue Centers</t>
  </si>
  <si>
    <t>StockingHallCafe</t>
  </si>
  <si>
    <t>Group</t>
  </si>
  <si>
    <t>Sales Less Item Disc</t>
  </si>
  <si>
    <t>% Sales</t>
  </si>
  <si>
    <t>% Major Group</t>
  </si>
  <si>
    <t>% Family Group</t>
  </si>
  <si>
    <t>Item Discounts</t>
  </si>
  <si>
    <t>Qty Sold</t>
  </si>
  <si>
    <t>Average Price</t>
  </si>
  <si>
    <t>Convenience</t>
  </si>
  <si>
    <t/>
  </si>
  <si>
    <t>Dairy</t>
  </si>
  <si>
    <t>CornelChocMlk1Qt</t>
  </si>
  <si>
    <t>QuarterChseSlice</t>
  </si>
  <si>
    <t>CornelWhlMilk1Qt</t>
  </si>
  <si>
    <t>BlackCheryYogurt</t>
  </si>
  <si>
    <t>Cornel2%Milk1Qt</t>
  </si>
  <si>
    <t>SoyMilkChoc8.25z</t>
  </si>
  <si>
    <t>Peach Yogurt</t>
  </si>
  <si>
    <t>Show Price Levels</t>
  </si>
  <si>
    <t>3/22/2022</t>
  </si>
  <si>
    <t>AgedChedWheel2LB</t>
  </si>
  <si>
    <t>Peach Yogurt32oz</t>
  </si>
  <si>
    <t>MlkWhlProjec3.19/ITH</t>
  </si>
  <si>
    <t>CornelMilk1/2Gal</t>
  </si>
  <si>
    <t>CUMilkSkimQuart</t>
  </si>
  <si>
    <t>SoyMilkVan8oz</t>
  </si>
  <si>
    <t>Mango Yogurt</t>
  </si>
  <si>
    <t>StrawberryYogurt</t>
  </si>
  <si>
    <t>3/23/2022</t>
  </si>
  <si>
    <t>VanillaYogrt32oz</t>
  </si>
  <si>
    <t>Milk2%Disc1.99/ITH</t>
  </si>
  <si>
    <t>3/24/2022</t>
  </si>
  <si>
    <t>PlainYogurt32oz</t>
  </si>
  <si>
    <t>BlackCherryYog32</t>
  </si>
  <si>
    <t>Mango Yogurt32oz</t>
  </si>
  <si>
    <t>SaltedButter15o/ITH</t>
  </si>
  <si>
    <t>MlkSkmProjec3.19/ITH</t>
  </si>
  <si>
    <t>3/25/2022</t>
  </si>
  <si>
    <t>Corn2%Milk1/2Gal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</si>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</sst>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%"/>
  </numFmts>
  <fonts count="4" x14ac:knownFonts="1">
    <font>
      <sz val="11"/>
      <color indexed="8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topLeftCell="A25" workbookViewId="0">
      <selection activeCell="K45" sqref="K45"/>
    </sheetView>
  </sheetViews>
  <sheetFormatPr defaultRowHeight="14.35" x14ac:dyDescent="0.5"/>
  <cols>
    <col min="1" max="1" width="26.52734375" bestFit="1" customWidth="1"/>
    <col min="2" max="2" width="19.64453125" bestFit="1" customWidth="1"/>
    <col min="3" max="3" width="8.29296875" bestFit="1" customWidth="1"/>
    <col min="4" max="4" width="14.3515625" bestFit="1" customWidth="1"/>
    <col min="5" max="5" width="15.29296875" bestFit="1" customWidth="1"/>
    <col min="6" max="6" width="14.05859375" bestFit="1" customWidth="1"/>
    <col min="7" max="7" width="8.64453125" bestFit="1" customWidth="1"/>
    <col min="8" max="8" width="13.52734375" bestFit="1" customWidth="1"/>
  </cols>
  <sheetData>
    <row r="1" spans="1:9" x14ac:dyDescent="0.5">
      <c r="A1" s="1" t="s">
        <v>0</v>
      </c>
    </row>
    <row r="2" spans="1:9" x14ac:dyDescent="0.5">
      <c r="A2" s="2" t="s">
        <v>1</v>
      </c>
      <c r="B2" s="3" t="s">
        <v>2</v>
      </c>
    </row>
    <row r="3" spans="1:9" x14ac:dyDescent="0.5">
      <c r="A3" s="2" t="s">
        <v>3</v>
      </c>
      <c r="B3" s="3" t="s">
        <v>4</v>
      </c>
    </row>
    <row r="4" spans="1:9" x14ac:dyDescent="0.5">
      <c r="A4" s="2" t="s">
        <v>5</v>
      </c>
      <c r="B4" s="3" t="s">
        <v>6</v>
      </c>
    </row>
    <row r="5" spans="1:9" x14ac:dyDescent="0.5">
      <c r="A5" s="4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46</v>
      </c>
    </row>
    <row r="6" spans="1:9" x14ac:dyDescent="0.5">
      <c r="A6" s="6" t="s">
        <v>15</v>
      </c>
      <c r="B6" s="7">
        <v>427.97999999999996</v>
      </c>
      <c r="C6" s="8">
        <v>0.14120092378752885</v>
      </c>
      <c r="D6" s="3" t="s">
        <v>16</v>
      </c>
      <c r="E6" s="3" t="s">
        <v>16</v>
      </c>
      <c r="F6" s="7">
        <v>-0.48</v>
      </c>
      <c r="G6" s="9">
        <v>139</v>
      </c>
      <c r="H6" s="7">
        <v>3.0789928057553952</v>
      </c>
    </row>
    <row r="7" spans="1:9" x14ac:dyDescent="0.5">
      <c r="A7" s="2" t="s">
        <v>17</v>
      </c>
      <c r="B7" s="7">
        <v>70.960000000000008</v>
      </c>
      <c r="C7" s="8">
        <v>2.3411415374463874E-2</v>
      </c>
      <c r="D7" s="8">
        <v>0.16580214028692933</v>
      </c>
      <c r="E7" s="3" t="s">
        <v>16</v>
      </c>
      <c r="F7" s="7">
        <v>-0.48</v>
      </c>
      <c r="G7" s="9">
        <v>26</v>
      </c>
      <c r="H7" s="7">
        <v>2.7292307692307696</v>
      </c>
    </row>
    <row r="8" spans="1:9" x14ac:dyDescent="0.5">
      <c r="A8" s="3" t="s">
        <v>18</v>
      </c>
      <c r="B8" s="10">
        <v>32.980000000000004</v>
      </c>
      <c r="C8" s="11">
        <v>1.0880897393599473E-2</v>
      </c>
      <c r="D8" s="11">
        <v>7.7059675685779719E-2</v>
      </c>
      <c r="E8" s="11">
        <v>0.46476888387824128</v>
      </c>
      <c r="F8" s="10">
        <v>-0.48</v>
      </c>
      <c r="G8" s="12">
        <v>14</v>
      </c>
      <c r="H8" s="10">
        <v>2.3557142857142859</v>
      </c>
      <c r="I8" t="str">
        <f>B2</f>
        <v>3/21/2022</v>
      </c>
    </row>
    <row r="9" spans="1:9" x14ac:dyDescent="0.5">
      <c r="A9" s="3" t="s">
        <v>19</v>
      </c>
      <c r="B9" s="10">
        <v>19.98</v>
      </c>
      <c r="C9" s="11">
        <v>6.591883866710657E-3</v>
      </c>
      <c r="D9" s="11">
        <v>4.6684424505818035E-2</v>
      </c>
      <c r="E9" s="11">
        <v>0.28156708004509579</v>
      </c>
      <c r="F9" s="10">
        <v>0</v>
      </c>
      <c r="G9" s="12">
        <v>2</v>
      </c>
      <c r="H9" s="10">
        <v>9.99</v>
      </c>
      <c r="I9" t="str">
        <f>I8</f>
        <v>3/21/2022</v>
      </c>
    </row>
    <row r="10" spans="1:9" x14ac:dyDescent="0.5">
      <c r="A10" s="3" t="s">
        <v>20</v>
      </c>
      <c r="B10" s="10">
        <v>9.9499999999999993</v>
      </c>
      <c r="C10" s="11">
        <v>3.2827449686572085E-3</v>
      </c>
      <c r="D10" s="11">
        <v>2.3248749941586055E-2</v>
      </c>
      <c r="E10" s="11">
        <v>0.14021984216459976</v>
      </c>
      <c r="F10" s="10">
        <v>0</v>
      </c>
      <c r="G10" s="12">
        <v>5</v>
      </c>
      <c r="H10" s="10">
        <v>1.9899999999999998</v>
      </c>
      <c r="I10" t="str">
        <f t="shared" ref="I10:I14" si="0">I9</f>
        <v>3/21/2022</v>
      </c>
    </row>
    <row r="11" spans="1:9" x14ac:dyDescent="0.5">
      <c r="A11" s="3" t="s">
        <v>21</v>
      </c>
      <c r="B11" s="10">
        <v>2.78</v>
      </c>
      <c r="C11" s="11">
        <v>9.1718904651930046E-4</v>
      </c>
      <c r="D11" s="11">
        <v>6.4956306369456521E-3</v>
      </c>
      <c r="E11" s="11">
        <v>3.9177001127395708E-2</v>
      </c>
      <c r="F11" s="10">
        <v>0</v>
      </c>
      <c r="G11" s="12">
        <v>2</v>
      </c>
      <c r="H11" s="10">
        <v>1.39</v>
      </c>
      <c r="I11" t="str">
        <f t="shared" si="0"/>
        <v>3/21/2022</v>
      </c>
    </row>
    <row r="12" spans="1:9" x14ac:dyDescent="0.5">
      <c r="A12" s="3" t="s">
        <v>22</v>
      </c>
      <c r="B12" s="10">
        <v>1.99</v>
      </c>
      <c r="C12" s="11">
        <v>6.5654899373144171E-4</v>
      </c>
      <c r="D12" s="11">
        <v>4.6497499883172118E-3</v>
      </c>
      <c r="E12" s="11">
        <v>2.8043968432919952E-2</v>
      </c>
      <c r="F12" s="10">
        <v>0</v>
      </c>
      <c r="G12" s="12">
        <v>1</v>
      </c>
      <c r="H12" s="10">
        <v>1.99</v>
      </c>
      <c r="I12" t="str">
        <f t="shared" si="0"/>
        <v>3/21/2022</v>
      </c>
    </row>
    <row r="13" spans="1:9" x14ac:dyDescent="0.5">
      <c r="A13" s="3" t="s">
        <v>23</v>
      </c>
      <c r="B13" s="10">
        <v>1.89</v>
      </c>
      <c r="C13" s="11">
        <v>6.2355658198614313E-4</v>
      </c>
      <c r="D13" s="11">
        <v>4.416094210009814E-3</v>
      </c>
      <c r="E13" s="11">
        <v>2.66347237880496E-2</v>
      </c>
      <c r="F13" s="10">
        <v>0</v>
      </c>
      <c r="G13" s="12">
        <v>1</v>
      </c>
      <c r="H13" s="10">
        <v>1.89</v>
      </c>
      <c r="I13" t="str">
        <f t="shared" si="0"/>
        <v>3/21/2022</v>
      </c>
    </row>
    <row r="14" spans="1:9" x14ac:dyDescent="0.5">
      <c r="A14" s="3" t="s">
        <v>24</v>
      </c>
      <c r="B14" s="10">
        <v>1.39</v>
      </c>
      <c r="C14" s="11">
        <v>4.5859452325965023E-4</v>
      </c>
      <c r="D14" s="11">
        <v>3.2478153184728261E-3</v>
      </c>
      <c r="E14" s="11">
        <v>1.9588500563697854E-2</v>
      </c>
      <c r="F14" s="10">
        <v>0</v>
      </c>
      <c r="G14" s="12">
        <v>1</v>
      </c>
      <c r="H14" s="10">
        <v>1.39</v>
      </c>
      <c r="I14" t="str">
        <f t="shared" si="0"/>
        <v>3/21/2022</v>
      </c>
    </row>
    <row r="15" spans="1:9" x14ac:dyDescent="0.5">
      <c r="A15" s="3" t="s">
        <v>25</v>
      </c>
    </row>
    <row r="17" spans="1:9" x14ac:dyDescent="0.5">
      <c r="A17" s="1" t="s">
        <v>0</v>
      </c>
    </row>
    <row r="18" spans="1:9" x14ac:dyDescent="0.5">
      <c r="A18" s="2" t="s">
        <v>1</v>
      </c>
      <c r="B18" s="3" t="s">
        <v>26</v>
      </c>
    </row>
    <row r="19" spans="1:9" x14ac:dyDescent="0.5">
      <c r="A19" s="2" t="s">
        <v>3</v>
      </c>
      <c r="B19" s="3" t="s">
        <v>4</v>
      </c>
    </row>
    <row r="20" spans="1:9" x14ac:dyDescent="0.5">
      <c r="A20" s="2" t="s">
        <v>5</v>
      </c>
      <c r="B20" s="3" t="s">
        <v>6</v>
      </c>
    </row>
    <row r="21" spans="1:9" x14ac:dyDescent="0.5">
      <c r="A21" s="4" t="s">
        <v>7</v>
      </c>
      <c r="B21" s="5" t="s">
        <v>8</v>
      </c>
      <c r="C21" s="5" t="s">
        <v>9</v>
      </c>
      <c r="D21" s="5" t="s">
        <v>10</v>
      </c>
      <c r="E21" s="5" t="s">
        <v>11</v>
      </c>
      <c r="F21" s="5" t="s">
        <v>12</v>
      </c>
      <c r="G21" s="5" t="s">
        <v>13</v>
      </c>
      <c r="H21" s="5" t="s">
        <v>14</v>
      </c>
      <c r="I21" s="5" t="s">
        <v>46</v>
      </c>
    </row>
    <row r="22" spans="1:9" x14ac:dyDescent="0.5">
      <c r="A22" s="6" t="s">
        <v>15</v>
      </c>
      <c r="B22" s="7">
        <v>427.32</v>
      </c>
      <c r="C22" s="8">
        <v>0.13677435048827405</v>
      </c>
      <c r="D22" s="3" t="s">
        <v>16</v>
      </c>
      <c r="E22" s="3" t="s">
        <v>16</v>
      </c>
      <c r="F22" s="7">
        <v>-7.0000000000000007E-2</v>
      </c>
      <c r="G22" s="9">
        <v>153</v>
      </c>
      <c r="H22" s="7">
        <v>2.7929411764705883</v>
      </c>
    </row>
    <row r="23" spans="1:9" x14ac:dyDescent="0.5">
      <c r="A23" s="2" t="s">
        <v>17</v>
      </c>
      <c r="B23" s="7">
        <v>74.42</v>
      </c>
      <c r="C23" s="8">
        <v>2.3819964343670681E-2</v>
      </c>
      <c r="D23" s="8">
        <v>0.17415519985022934</v>
      </c>
      <c r="E23" s="3" t="s">
        <v>16</v>
      </c>
      <c r="F23" s="7">
        <v>0</v>
      </c>
      <c r="G23" s="9">
        <v>18</v>
      </c>
      <c r="H23" s="7">
        <v>4.1344444444444441</v>
      </c>
    </row>
    <row r="24" spans="1:9" x14ac:dyDescent="0.5">
      <c r="A24" s="3" t="s">
        <v>27</v>
      </c>
      <c r="B24" s="10">
        <v>33.99</v>
      </c>
      <c r="C24" s="11">
        <v>1.0879341414154347E-2</v>
      </c>
      <c r="D24" s="11">
        <v>7.954226340915474E-2</v>
      </c>
      <c r="E24" s="11">
        <v>0.45673206127385113</v>
      </c>
      <c r="F24" s="10">
        <v>0</v>
      </c>
      <c r="G24" s="12">
        <v>1</v>
      </c>
      <c r="H24" s="10">
        <v>33.99</v>
      </c>
      <c r="I24" t="str">
        <f>B18</f>
        <v>3/22/2022</v>
      </c>
    </row>
    <row r="25" spans="1:9" x14ac:dyDescent="0.5">
      <c r="A25" s="3" t="s">
        <v>18</v>
      </c>
      <c r="B25" s="10">
        <v>7.17</v>
      </c>
      <c r="C25" s="11">
        <v>2.294936097072276E-3</v>
      </c>
      <c r="D25" s="11">
        <v>1.6778994664420108E-2</v>
      </c>
      <c r="E25" s="11">
        <v>9.6345068529965064E-2</v>
      </c>
      <c r="F25" s="10">
        <v>0</v>
      </c>
      <c r="G25" s="12">
        <v>3</v>
      </c>
      <c r="H25" s="10">
        <v>2.39</v>
      </c>
      <c r="I25" t="str">
        <f>I24</f>
        <v>3/22/2022</v>
      </c>
    </row>
    <row r="26" spans="1:9" x14ac:dyDescent="0.5">
      <c r="A26" s="3" t="s">
        <v>28</v>
      </c>
      <c r="B26" s="10">
        <v>6.99</v>
      </c>
      <c r="C26" s="11">
        <v>2.2373226385683695E-3</v>
      </c>
      <c r="D26" s="11">
        <v>1.6357764672844707E-2</v>
      </c>
      <c r="E26" s="11">
        <v>9.3926363880677238E-2</v>
      </c>
      <c r="F26" s="10">
        <v>0</v>
      </c>
      <c r="G26" s="12">
        <v>1</v>
      </c>
      <c r="H26" s="10">
        <v>6.99</v>
      </c>
      <c r="I26" t="str">
        <f t="shared" ref="I26:I36" si="1">I25</f>
        <v>3/22/2022</v>
      </c>
    </row>
    <row r="27" spans="1:9" x14ac:dyDescent="0.5">
      <c r="A27" s="3" t="s">
        <v>29</v>
      </c>
      <c r="B27" s="10">
        <v>6.38</v>
      </c>
      <c r="C27" s="11">
        <v>2.0420770291940198E-3</v>
      </c>
      <c r="D27" s="11">
        <v>1.4930263034728072E-2</v>
      </c>
      <c r="E27" s="11">
        <v>8.5729642569201819E-2</v>
      </c>
      <c r="F27" s="10">
        <v>0</v>
      </c>
      <c r="G27" s="12">
        <v>2</v>
      </c>
      <c r="H27" s="10">
        <v>3.19</v>
      </c>
      <c r="I27" t="str">
        <f t="shared" si="1"/>
        <v>3/22/2022</v>
      </c>
    </row>
    <row r="28" spans="1:9" x14ac:dyDescent="0.5">
      <c r="A28" s="3" t="s">
        <v>20</v>
      </c>
      <c r="B28" s="10">
        <v>3.98</v>
      </c>
      <c r="C28" s="11">
        <v>1.2738975824752661E-3</v>
      </c>
      <c r="D28" s="11">
        <v>9.3138631470560708E-3</v>
      </c>
      <c r="E28" s="11">
        <v>5.3480247245364147E-2</v>
      </c>
      <c r="F28" s="10">
        <v>0</v>
      </c>
      <c r="G28" s="12">
        <v>2</v>
      </c>
      <c r="H28" s="10">
        <v>1.99</v>
      </c>
      <c r="I28" t="str">
        <f t="shared" si="1"/>
        <v>3/22/2022</v>
      </c>
    </row>
    <row r="29" spans="1:9" x14ac:dyDescent="0.5">
      <c r="A29" s="3" t="s">
        <v>30</v>
      </c>
      <c r="B29" s="10">
        <v>3.19</v>
      </c>
      <c r="C29" s="11">
        <v>1.0210385145970099E-3</v>
      </c>
      <c r="D29" s="11">
        <v>7.465131517364036E-3</v>
      </c>
      <c r="E29" s="11">
        <v>4.286482128460091E-2</v>
      </c>
      <c r="F29" s="10">
        <v>0</v>
      </c>
      <c r="G29" s="12">
        <v>1</v>
      </c>
      <c r="H29" s="10">
        <v>3.19</v>
      </c>
      <c r="I29" t="str">
        <f t="shared" si="1"/>
        <v>3/22/2022</v>
      </c>
    </row>
    <row r="30" spans="1:9" x14ac:dyDescent="0.5">
      <c r="A30" s="3" t="s">
        <v>24</v>
      </c>
      <c r="B30" s="10">
        <v>2.78</v>
      </c>
      <c r="C30" s="11">
        <v>8.8980785911588938E-4</v>
      </c>
      <c r="D30" s="11">
        <v>6.5056632032200693E-3</v>
      </c>
      <c r="E30" s="11">
        <v>3.7355549583445308E-2</v>
      </c>
      <c r="F30" s="10">
        <v>0</v>
      </c>
      <c r="G30" s="12">
        <v>2</v>
      </c>
      <c r="H30" s="10">
        <v>1.39</v>
      </c>
      <c r="I30" t="str">
        <f t="shared" si="1"/>
        <v>3/22/2022</v>
      </c>
    </row>
    <row r="31" spans="1:9" x14ac:dyDescent="0.5">
      <c r="A31" s="3" t="s">
        <v>31</v>
      </c>
      <c r="B31" s="10">
        <v>1.99</v>
      </c>
      <c r="C31" s="11">
        <v>6.3694879123763306E-4</v>
      </c>
      <c r="D31" s="11">
        <v>4.6569315735280354E-3</v>
      </c>
      <c r="E31" s="11">
        <v>2.6740123622682074E-2</v>
      </c>
      <c r="F31" s="10">
        <v>0</v>
      </c>
      <c r="G31" s="12">
        <v>1</v>
      </c>
      <c r="H31" s="10">
        <v>1.99</v>
      </c>
      <c r="I31" t="str">
        <f t="shared" si="1"/>
        <v>3/22/2022</v>
      </c>
    </row>
    <row r="32" spans="1:9" x14ac:dyDescent="0.5">
      <c r="A32" s="3" t="s">
        <v>23</v>
      </c>
      <c r="B32" s="10">
        <v>1.89</v>
      </c>
      <c r="C32" s="11">
        <v>6.0494131429101835E-4</v>
      </c>
      <c r="D32" s="11">
        <v>4.4229149115417015E-3</v>
      </c>
      <c r="E32" s="11">
        <v>2.5396398817522169E-2</v>
      </c>
      <c r="F32" s="10">
        <v>0</v>
      </c>
      <c r="G32" s="12">
        <v>1</v>
      </c>
      <c r="H32" s="10">
        <v>1.89</v>
      </c>
      <c r="I32" t="str">
        <f t="shared" si="1"/>
        <v>3/22/2022</v>
      </c>
    </row>
    <row r="33" spans="1:9" x14ac:dyDescent="0.5">
      <c r="A33" s="3" t="s">
        <v>32</v>
      </c>
      <c r="B33" s="10">
        <v>1.89</v>
      </c>
      <c r="C33" s="11">
        <v>6.0494131429101835E-4</v>
      </c>
      <c r="D33" s="11">
        <v>4.4229149115417015E-3</v>
      </c>
      <c r="E33" s="11">
        <v>2.5396398817522169E-2</v>
      </c>
      <c r="F33" s="10">
        <v>0</v>
      </c>
      <c r="G33" s="12">
        <v>1</v>
      </c>
      <c r="H33" s="10">
        <v>1.89</v>
      </c>
      <c r="I33" t="str">
        <f t="shared" si="1"/>
        <v>3/22/2022</v>
      </c>
    </row>
    <row r="34" spans="1:9" x14ac:dyDescent="0.5">
      <c r="A34" s="3" t="s">
        <v>21</v>
      </c>
      <c r="B34" s="10">
        <v>1.39</v>
      </c>
      <c r="C34" s="11">
        <v>4.4490392955794469E-4</v>
      </c>
      <c r="D34" s="11">
        <v>3.2528316016100347E-3</v>
      </c>
      <c r="E34" s="11">
        <v>1.8677774791722654E-2</v>
      </c>
      <c r="F34" s="10">
        <v>0</v>
      </c>
      <c r="G34" s="12">
        <v>1</v>
      </c>
      <c r="H34" s="10">
        <v>1.39</v>
      </c>
      <c r="I34" t="str">
        <f t="shared" si="1"/>
        <v>3/22/2022</v>
      </c>
    </row>
    <row r="35" spans="1:9" x14ac:dyDescent="0.5">
      <c r="A35" s="3" t="s">
        <v>33</v>
      </c>
      <c r="B35" s="10">
        <v>1.39</v>
      </c>
      <c r="C35" s="11">
        <v>4.4490392955794469E-4</v>
      </c>
      <c r="D35" s="11">
        <v>3.2528316016100347E-3</v>
      </c>
      <c r="E35" s="11">
        <v>1.8677774791722654E-2</v>
      </c>
      <c r="F35" s="10">
        <v>0</v>
      </c>
      <c r="G35" s="12">
        <v>1</v>
      </c>
      <c r="H35" s="10">
        <v>1.39</v>
      </c>
      <c r="I35" t="str">
        <f t="shared" si="1"/>
        <v>3/22/2022</v>
      </c>
    </row>
    <row r="36" spans="1:9" x14ac:dyDescent="0.5">
      <c r="A36" s="3" t="s">
        <v>34</v>
      </c>
      <c r="B36" s="10">
        <v>1.39</v>
      </c>
      <c r="C36" s="11">
        <v>4.4490392955794469E-4</v>
      </c>
      <c r="D36" s="11">
        <v>3.2528316016100347E-3</v>
      </c>
      <c r="E36" s="11">
        <v>1.8677774791722654E-2</v>
      </c>
      <c r="F36" s="10">
        <v>0</v>
      </c>
      <c r="G36" s="12">
        <v>1</v>
      </c>
      <c r="H36" s="10">
        <v>1.39</v>
      </c>
      <c r="I36" t="str">
        <f t="shared" si="1"/>
        <v>3/22/2022</v>
      </c>
    </row>
    <row r="37" spans="1:9" x14ac:dyDescent="0.5">
      <c r="A37" s="3" t="s">
        <v>25</v>
      </c>
    </row>
    <row r="41" spans="1:9" x14ac:dyDescent="0.5">
      <c r="A41" s="1" t="s">
        <v>0</v>
      </c>
    </row>
    <row r="42" spans="1:9" x14ac:dyDescent="0.5">
      <c r="A42" s="2" t="s">
        <v>1</v>
      </c>
      <c r="B42" s="3" t="s">
        <v>35</v>
      </c>
    </row>
    <row r="43" spans="1:9" x14ac:dyDescent="0.5">
      <c r="A43" s="2" t="s">
        <v>3</v>
      </c>
      <c r="B43" s="3" t="s">
        <v>4</v>
      </c>
    </row>
    <row r="44" spans="1:9" x14ac:dyDescent="0.5">
      <c r="A44" s="2" t="s">
        <v>5</v>
      </c>
      <c r="B44" s="3" t="s">
        <v>6</v>
      </c>
    </row>
    <row r="45" spans="1:9" x14ac:dyDescent="0.5">
      <c r="A45" s="4" t="s">
        <v>7</v>
      </c>
      <c r="B45" s="5" t="s">
        <v>8</v>
      </c>
      <c r="C45" s="5" t="s">
        <v>9</v>
      </c>
      <c r="D45" s="5" t="s">
        <v>10</v>
      </c>
      <c r="E45" s="5" t="s">
        <v>11</v>
      </c>
      <c r="F45" s="5" t="s">
        <v>12</v>
      </c>
      <c r="G45" s="5" t="s">
        <v>13</v>
      </c>
      <c r="H45" s="5" t="s">
        <v>14</v>
      </c>
      <c r="I45" s="5" t="s">
        <v>46</v>
      </c>
    </row>
    <row r="46" spans="1:9" x14ac:dyDescent="0.5">
      <c r="A46" s="6" t="s">
        <v>15</v>
      </c>
      <c r="B46" s="7">
        <v>447.56</v>
      </c>
      <c r="C46" s="8">
        <v>0.15232973690480242</v>
      </c>
      <c r="D46" s="3" t="s">
        <v>16</v>
      </c>
      <c r="E46" s="3" t="s">
        <v>16</v>
      </c>
      <c r="F46" s="7">
        <v>-3.54</v>
      </c>
      <c r="G46" s="9">
        <v>148</v>
      </c>
      <c r="H46" s="7">
        <v>3.0240540540540541</v>
      </c>
    </row>
    <row r="47" spans="1:9" x14ac:dyDescent="0.5">
      <c r="A47" s="2" t="s">
        <v>17</v>
      </c>
      <c r="B47" s="7">
        <v>76.290000000000006</v>
      </c>
      <c r="C47" s="8">
        <v>2.5965760185153675E-2</v>
      </c>
      <c r="D47" s="8">
        <v>0.17045759227813032</v>
      </c>
      <c r="E47" s="3" t="s">
        <v>16</v>
      </c>
      <c r="F47" s="7">
        <v>-0.46</v>
      </c>
      <c r="G47" s="9">
        <v>37</v>
      </c>
      <c r="H47" s="7">
        <v>2.061891891891892</v>
      </c>
    </row>
    <row r="48" spans="1:9" x14ac:dyDescent="0.5">
      <c r="A48" s="3" t="s">
        <v>18</v>
      </c>
      <c r="B48" s="10">
        <v>21.51</v>
      </c>
      <c r="C48" s="11">
        <v>7.3210578264865057E-3</v>
      </c>
      <c r="D48" s="11">
        <v>4.8060595227455538E-2</v>
      </c>
      <c r="E48" s="11">
        <v>0.28195045222178527</v>
      </c>
      <c r="F48" s="10">
        <v>0</v>
      </c>
      <c r="G48" s="12">
        <v>9</v>
      </c>
      <c r="H48" s="10">
        <v>2.39</v>
      </c>
      <c r="I48" t="str">
        <f>B42</f>
        <v>3/23/2022</v>
      </c>
    </row>
    <row r="49" spans="1:9" x14ac:dyDescent="0.5">
      <c r="A49" s="3" t="s">
        <v>24</v>
      </c>
      <c r="B49" s="10">
        <v>10.979999999999999</v>
      </c>
      <c r="C49" s="11">
        <v>3.737109016030768E-3</v>
      </c>
      <c r="D49" s="11">
        <v>2.4533023505228346E-2</v>
      </c>
      <c r="E49" s="11">
        <v>0.14392449862367279</v>
      </c>
      <c r="F49" s="10">
        <v>-0.14000000000000001</v>
      </c>
      <c r="G49" s="12">
        <v>8</v>
      </c>
      <c r="H49" s="10">
        <v>1.3724999999999998</v>
      </c>
      <c r="I49" t="str">
        <f>I48</f>
        <v>3/23/2022</v>
      </c>
    </row>
    <row r="50" spans="1:9" x14ac:dyDescent="0.5">
      <c r="A50" s="3" t="s">
        <v>20</v>
      </c>
      <c r="B50" s="10">
        <v>9.9499999999999993</v>
      </c>
      <c r="C50" s="11">
        <v>3.3865423232701405E-3</v>
      </c>
      <c r="D50" s="11">
        <v>2.2231656090803464E-2</v>
      </c>
      <c r="E50" s="11">
        <v>0.13042338445405688</v>
      </c>
      <c r="F50" s="10">
        <v>0</v>
      </c>
      <c r="G50" s="12">
        <v>5</v>
      </c>
      <c r="H50" s="10">
        <v>1.9899999999999998</v>
      </c>
      <c r="I50" t="str">
        <f t="shared" ref="I50:I58" si="2">I49</f>
        <v>3/23/2022</v>
      </c>
    </row>
    <row r="51" spans="1:9" x14ac:dyDescent="0.5">
      <c r="A51" s="3" t="s">
        <v>36</v>
      </c>
      <c r="B51" s="10">
        <v>6.99</v>
      </c>
      <c r="C51" s="11">
        <v>2.3790885265988224E-3</v>
      </c>
      <c r="D51" s="11">
        <v>1.5618017695951381E-2</v>
      </c>
      <c r="E51" s="11">
        <v>9.1624066063704282E-2</v>
      </c>
      <c r="F51" s="10">
        <v>0</v>
      </c>
      <c r="G51" s="12">
        <v>1</v>
      </c>
      <c r="H51" s="10">
        <v>6.99</v>
      </c>
      <c r="I51" t="str">
        <f t="shared" si="2"/>
        <v>3/23/2022</v>
      </c>
    </row>
    <row r="52" spans="1:9" x14ac:dyDescent="0.5">
      <c r="A52" s="3" t="s">
        <v>34</v>
      </c>
      <c r="B52" s="10">
        <v>6.95</v>
      </c>
      <c r="C52" s="11">
        <v>2.3654742861032641E-3</v>
      </c>
      <c r="D52" s="11">
        <v>1.5528644204129055E-2</v>
      </c>
      <c r="E52" s="11">
        <v>9.1099750950321134E-2</v>
      </c>
      <c r="F52" s="10">
        <v>0</v>
      </c>
      <c r="G52" s="12">
        <v>5</v>
      </c>
      <c r="H52" s="10">
        <v>1.3900000000000001</v>
      </c>
      <c r="I52" t="str">
        <f t="shared" si="2"/>
        <v>3/23/2022</v>
      </c>
    </row>
    <row r="53" spans="1:9" x14ac:dyDescent="0.5">
      <c r="A53" s="3" t="s">
        <v>29</v>
      </c>
      <c r="B53" s="10">
        <v>6.06</v>
      </c>
      <c r="C53" s="11">
        <v>2.0625574350770907E-3</v>
      </c>
      <c r="D53" s="11">
        <v>1.3540084011082311E-2</v>
      </c>
      <c r="E53" s="11">
        <v>7.9433739677546189E-2</v>
      </c>
      <c r="F53" s="10">
        <v>-0.32</v>
      </c>
      <c r="G53" s="12">
        <v>2</v>
      </c>
      <c r="H53" s="10">
        <v>3.03</v>
      </c>
      <c r="I53" t="str">
        <f t="shared" si="2"/>
        <v>3/23/2022</v>
      </c>
    </row>
    <row r="54" spans="1:9" x14ac:dyDescent="0.5">
      <c r="A54" s="3" t="s">
        <v>22</v>
      </c>
      <c r="B54" s="10">
        <v>3.98</v>
      </c>
      <c r="C54" s="11">
        <v>1.3546169293080562E-3</v>
      </c>
      <c r="D54" s="11">
        <v>8.8926624363213878E-3</v>
      </c>
      <c r="E54" s="11">
        <v>5.2169353781622747E-2</v>
      </c>
      <c r="F54" s="10">
        <v>0</v>
      </c>
      <c r="G54" s="12">
        <v>2</v>
      </c>
      <c r="H54" s="10">
        <v>1.99</v>
      </c>
      <c r="I54" t="str">
        <f t="shared" si="2"/>
        <v>3/23/2022</v>
      </c>
    </row>
    <row r="55" spans="1:9" x14ac:dyDescent="0.5">
      <c r="A55" s="3" t="s">
        <v>30</v>
      </c>
      <c r="B55" s="10">
        <v>3.19</v>
      </c>
      <c r="C55" s="11">
        <v>1.0857356795207788E-3</v>
      </c>
      <c r="D55" s="11">
        <v>7.1275359728304585E-3</v>
      </c>
      <c r="E55" s="11">
        <v>4.1814130292305671E-2</v>
      </c>
      <c r="F55" s="10">
        <v>0</v>
      </c>
      <c r="G55" s="12">
        <v>1</v>
      </c>
      <c r="H55" s="10">
        <v>3.19</v>
      </c>
      <c r="I55" t="str">
        <f t="shared" si="2"/>
        <v>3/23/2022</v>
      </c>
    </row>
    <row r="56" spans="1:9" x14ac:dyDescent="0.5">
      <c r="A56" s="3" t="s">
        <v>33</v>
      </c>
      <c r="B56" s="10">
        <v>2.78</v>
      </c>
      <c r="C56" s="11">
        <v>9.4618971444130554E-4</v>
      </c>
      <c r="D56" s="11">
        <v>6.2114576816516215E-3</v>
      </c>
      <c r="E56" s="11">
        <v>3.6439900380128454E-2</v>
      </c>
      <c r="F56" s="10">
        <v>0</v>
      </c>
      <c r="G56" s="12">
        <v>2</v>
      </c>
      <c r="H56" s="10">
        <v>1.39</v>
      </c>
      <c r="I56" t="str">
        <f t="shared" si="2"/>
        <v>3/23/2022</v>
      </c>
    </row>
    <row r="57" spans="1:9" x14ac:dyDescent="0.5">
      <c r="A57" s="3" t="s">
        <v>31</v>
      </c>
      <c r="B57" s="10">
        <v>1.99</v>
      </c>
      <c r="C57" s="11">
        <v>6.7730846465402809E-4</v>
      </c>
      <c r="D57" s="11">
        <v>4.4463312181606939E-3</v>
      </c>
      <c r="E57" s="11">
        <v>2.6084676890811374E-2</v>
      </c>
      <c r="F57" s="10">
        <v>0</v>
      </c>
      <c r="G57" s="12">
        <v>1</v>
      </c>
      <c r="H57" s="10">
        <v>1.99</v>
      </c>
      <c r="I57" t="str">
        <f t="shared" si="2"/>
        <v>3/23/2022</v>
      </c>
    </row>
    <row r="58" spans="1:9" x14ac:dyDescent="0.5">
      <c r="A58" s="3" t="s">
        <v>37</v>
      </c>
      <c r="B58" s="10">
        <v>1.91</v>
      </c>
      <c r="C58" s="11">
        <v>6.5007998366291135E-4</v>
      </c>
      <c r="D58" s="11">
        <v>4.2675842345160425E-3</v>
      </c>
      <c r="E58" s="11">
        <v>2.5036046664045089E-2</v>
      </c>
      <c r="F58" s="10">
        <v>0</v>
      </c>
      <c r="G58" s="12">
        <v>1</v>
      </c>
      <c r="H58" s="10">
        <v>1.91</v>
      </c>
      <c r="I58" t="str">
        <f t="shared" si="2"/>
        <v>3/23/2022</v>
      </c>
    </row>
    <row r="59" spans="1:9" x14ac:dyDescent="0.5">
      <c r="A59" s="3" t="s">
        <v>25</v>
      </c>
    </row>
    <row r="63" spans="1:9" x14ac:dyDescent="0.5">
      <c r="A63" s="1" t="s">
        <v>0</v>
      </c>
    </row>
    <row r="64" spans="1:9" x14ac:dyDescent="0.5">
      <c r="A64" s="2" t="s">
        <v>1</v>
      </c>
      <c r="B64" s="3" t="s">
        <v>38</v>
      </c>
    </row>
    <row r="65" spans="1:9" x14ac:dyDescent="0.5">
      <c r="A65" s="2" t="s">
        <v>3</v>
      </c>
      <c r="B65" s="3" t="s">
        <v>4</v>
      </c>
    </row>
    <row r="66" spans="1:9" x14ac:dyDescent="0.5">
      <c r="A66" s="2" t="s">
        <v>5</v>
      </c>
      <c r="B66" s="3" t="s">
        <v>6</v>
      </c>
    </row>
    <row r="67" spans="1:9" x14ac:dyDescent="0.5">
      <c r="A67" s="4" t="s">
        <v>7</v>
      </c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  <c r="I67" s="5" t="s">
        <v>46</v>
      </c>
    </row>
    <row r="68" spans="1:9" x14ac:dyDescent="0.5">
      <c r="A68" s="6" t="s">
        <v>15</v>
      </c>
      <c r="B68" s="7">
        <v>682.28</v>
      </c>
      <c r="C68" s="8">
        <v>0.20145507800966114</v>
      </c>
      <c r="D68" s="3" t="s">
        <v>16</v>
      </c>
      <c r="E68" s="3" t="s">
        <v>16</v>
      </c>
      <c r="F68" s="7">
        <v>-1.2</v>
      </c>
      <c r="G68" s="9">
        <v>184</v>
      </c>
      <c r="H68" s="7">
        <v>3.7080434782608696</v>
      </c>
    </row>
    <row r="69" spans="1:9" x14ac:dyDescent="0.5">
      <c r="A69" s="2" t="s">
        <v>17</v>
      </c>
      <c r="B69" s="7">
        <v>133.12</v>
      </c>
      <c r="C69" s="8">
        <v>3.9306003377859666E-2</v>
      </c>
      <c r="D69" s="8">
        <v>0.19511051181333178</v>
      </c>
      <c r="E69" s="3" t="s">
        <v>16</v>
      </c>
      <c r="F69" s="7">
        <v>0</v>
      </c>
      <c r="G69" s="9">
        <v>28</v>
      </c>
      <c r="H69" s="7">
        <v>4.7542857142857144</v>
      </c>
    </row>
    <row r="70" spans="1:9" x14ac:dyDescent="0.5">
      <c r="A70" s="3" t="s">
        <v>27</v>
      </c>
      <c r="B70" s="10">
        <v>33.99</v>
      </c>
      <c r="C70" s="11">
        <v>1.0036140736278922E-2</v>
      </c>
      <c r="D70" s="11">
        <v>4.9818256434308497E-2</v>
      </c>
      <c r="E70" s="11">
        <v>0.25533353365384615</v>
      </c>
      <c r="F70" s="10">
        <v>0</v>
      </c>
      <c r="G70" s="12">
        <v>1</v>
      </c>
      <c r="H70" s="10">
        <v>33.99</v>
      </c>
      <c r="I70" t="str">
        <f>B64</f>
        <v>3/24/2022</v>
      </c>
    </row>
    <row r="71" spans="1:9" x14ac:dyDescent="0.5">
      <c r="A71" s="3" t="s">
        <v>19</v>
      </c>
      <c r="B71" s="10">
        <v>19.98</v>
      </c>
      <c r="C71" s="11">
        <v>5.8994437161180597E-3</v>
      </c>
      <c r="D71" s="11">
        <v>2.9284164859002169E-2</v>
      </c>
      <c r="E71" s="11">
        <v>0.15009014423076922</v>
      </c>
      <c r="F71" s="10">
        <v>0</v>
      </c>
      <c r="G71" s="12">
        <v>2</v>
      </c>
      <c r="H71" s="10">
        <v>9.99</v>
      </c>
      <c r="I71" t="str">
        <f>I70</f>
        <v>3/24/2022</v>
      </c>
    </row>
    <row r="72" spans="1:9" x14ac:dyDescent="0.5">
      <c r="A72" s="3" t="s">
        <v>18</v>
      </c>
      <c r="B72" s="10">
        <v>16.73</v>
      </c>
      <c r="C72" s="11">
        <v>4.9398244930257823E-3</v>
      </c>
      <c r="D72" s="11">
        <v>2.45207246291845E-2</v>
      </c>
      <c r="E72" s="11">
        <v>0.12567608173076922</v>
      </c>
      <c r="F72" s="10">
        <v>0</v>
      </c>
      <c r="G72" s="12">
        <v>7</v>
      </c>
      <c r="H72" s="10">
        <v>2.39</v>
      </c>
      <c r="I72" t="str">
        <f t="shared" ref="I72:I85" si="3">I71</f>
        <v>3/24/2022</v>
      </c>
    </row>
    <row r="73" spans="1:9" x14ac:dyDescent="0.5">
      <c r="A73" s="3" t="s">
        <v>39</v>
      </c>
      <c r="B73" s="10">
        <v>13.98</v>
      </c>
      <c r="C73" s="11">
        <v>4.1278389965630864E-3</v>
      </c>
      <c r="D73" s="11">
        <v>2.0490121357800317E-2</v>
      </c>
      <c r="E73" s="11">
        <v>0.10501802884615384</v>
      </c>
      <c r="F73" s="10">
        <v>0</v>
      </c>
      <c r="G73" s="12">
        <v>2</v>
      </c>
      <c r="H73" s="10">
        <v>6.99</v>
      </c>
      <c r="I73" t="str">
        <f t="shared" si="3"/>
        <v>3/24/2022</v>
      </c>
    </row>
    <row r="74" spans="1:9" x14ac:dyDescent="0.5">
      <c r="A74" s="3" t="s">
        <v>40</v>
      </c>
      <c r="B74" s="10">
        <v>6.99</v>
      </c>
      <c r="C74" s="11">
        <v>2.0639194982815432E-3</v>
      </c>
      <c r="D74" s="11">
        <v>1.0245060678900159E-2</v>
      </c>
      <c r="E74" s="11">
        <v>5.250901442307692E-2</v>
      </c>
      <c r="F74" s="10">
        <v>0</v>
      </c>
      <c r="G74" s="12">
        <v>1</v>
      </c>
      <c r="H74" s="10">
        <v>6.99</v>
      </c>
      <c r="I74" t="str">
        <f t="shared" si="3"/>
        <v>3/24/2022</v>
      </c>
    </row>
    <row r="75" spans="1:9" x14ac:dyDescent="0.5">
      <c r="A75" s="3" t="s">
        <v>41</v>
      </c>
      <c r="B75" s="10">
        <v>6.99</v>
      </c>
      <c r="C75" s="11">
        <v>2.0639194982815432E-3</v>
      </c>
      <c r="D75" s="11">
        <v>1.0245060678900159E-2</v>
      </c>
      <c r="E75" s="11">
        <v>5.250901442307692E-2</v>
      </c>
      <c r="F75" s="10">
        <v>0</v>
      </c>
      <c r="G75" s="12">
        <v>1</v>
      </c>
      <c r="H75" s="10">
        <v>6.99</v>
      </c>
      <c r="I75" t="str">
        <f t="shared" si="3"/>
        <v>3/24/2022</v>
      </c>
    </row>
    <row r="76" spans="1:9" x14ac:dyDescent="0.5">
      <c r="A76" s="3" t="s">
        <v>28</v>
      </c>
      <c r="B76" s="10">
        <v>6.99</v>
      </c>
      <c r="C76" s="11">
        <v>2.0639194982815432E-3</v>
      </c>
      <c r="D76" s="11">
        <v>1.0245060678900159E-2</v>
      </c>
      <c r="E76" s="11">
        <v>5.250901442307692E-2</v>
      </c>
      <c r="F76" s="10">
        <v>0</v>
      </c>
      <c r="G76" s="12">
        <v>1</v>
      </c>
      <c r="H76" s="10">
        <v>6.99</v>
      </c>
      <c r="I76" t="str">
        <f t="shared" si="3"/>
        <v>3/24/2022</v>
      </c>
    </row>
    <row r="77" spans="1:9" x14ac:dyDescent="0.5">
      <c r="A77" s="3" t="s">
        <v>42</v>
      </c>
      <c r="B77" s="10">
        <v>5.99</v>
      </c>
      <c r="C77" s="11">
        <v>1.7686520450223811E-3</v>
      </c>
      <c r="D77" s="11">
        <v>8.7793867620331832E-3</v>
      </c>
      <c r="E77" s="11">
        <v>4.4996995192307696E-2</v>
      </c>
      <c r="F77" s="10">
        <v>0</v>
      </c>
      <c r="G77" s="12">
        <v>1</v>
      </c>
      <c r="H77" s="10">
        <v>5.99</v>
      </c>
      <c r="I77" t="str">
        <f t="shared" si="3"/>
        <v>3/24/2022</v>
      </c>
    </row>
    <row r="78" spans="1:9" x14ac:dyDescent="0.5">
      <c r="A78" s="3" t="s">
        <v>20</v>
      </c>
      <c r="B78" s="10">
        <v>5.97</v>
      </c>
      <c r="C78" s="11">
        <v>1.7627466959571978E-3</v>
      </c>
      <c r="D78" s="11">
        <v>8.7500732836958434E-3</v>
      </c>
      <c r="E78" s="11">
        <v>4.4846754807692304E-2</v>
      </c>
      <c r="F78" s="10">
        <v>0</v>
      </c>
      <c r="G78" s="12">
        <v>3</v>
      </c>
      <c r="H78" s="10">
        <v>1.99</v>
      </c>
      <c r="I78" t="str">
        <f t="shared" si="3"/>
        <v>3/24/2022</v>
      </c>
    </row>
    <row r="79" spans="1:9" x14ac:dyDescent="0.5">
      <c r="A79" s="3" t="s">
        <v>43</v>
      </c>
      <c r="B79" s="10">
        <v>3.19</v>
      </c>
      <c r="C79" s="11">
        <v>9.4190317589672721E-4</v>
      </c>
      <c r="D79" s="11">
        <v>4.6754997948056515E-3</v>
      </c>
      <c r="E79" s="11">
        <v>2.3963341346153844E-2</v>
      </c>
      <c r="F79" s="10">
        <v>0</v>
      </c>
      <c r="G79" s="12">
        <v>1</v>
      </c>
      <c r="H79" s="10">
        <v>3.19</v>
      </c>
      <c r="I79" t="str">
        <f t="shared" si="3"/>
        <v>3/24/2022</v>
      </c>
    </row>
    <row r="80" spans="1:9" x14ac:dyDescent="0.5">
      <c r="A80" s="3" t="s">
        <v>21</v>
      </c>
      <c r="B80" s="10">
        <v>2.78</v>
      </c>
      <c r="C80" s="11">
        <v>8.2084352006047063E-4</v>
      </c>
      <c r="D80" s="11">
        <v>4.074573488890192E-3</v>
      </c>
      <c r="E80" s="11">
        <v>2.088341346153846E-2</v>
      </c>
      <c r="F80" s="10">
        <v>0</v>
      </c>
      <c r="G80" s="12">
        <v>2</v>
      </c>
      <c r="H80" s="10">
        <v>1.39</v>
      </c>
      <c r="I80" t="str">
        <f t="shared" si="3"/>
        <v>3/24/2022</v>
      </c>
    </row>
    <row r="81" spans="1:9" x14ac:dyDescent="0.5">
      <c r="A81" s="3" t="s">
        <v>34</v>
      </c>
      <c r="B81" s="10">
        <v>2.78</v>
      </c>
      <c r="C81" s="11">
        <v>8.2084352006047063E-4</v>
      </c>
      <c r="D81" s="11">
        <v>4.074573488890192E-3</v>
      </c>
      <c r="E81" s="11">
        <v>2.088341346153846E-2</v>
      </c>
      <c r="F81" s="10">
        <v>0</v>
      </c>
      <c r="G81" s="12">
        <v>2</v>
      </c>
      <c r="H81" s="10">
        <v>1.39</v>
      </c>
      <c r="I81" t="str">
        <f t="shared" si="3"/>
        <v>3/24/2022</v>
      </c>
    </row>
    <row r="82" spans="1:9" x14ac:dyDescent="0.5">
      <c r="A82" s="3" t="s">
        <v>22</v>
      </c>
      <c r="B82" s="10">
        <v>1.99</v>
      </c>
      <c r="C82" s="11">
        <v>5.8758223198573261E-4</v>
      </c>
      <c r="D82" s="11">
        <v>2.9166910945652813E-3</v>
      </c>
      <c r="E82" s="11">
        <v>1.4948918269230768E-2</v>
      </c>
      <c r="F82" s="10">
        <v>0</v>
      </c>
      <c r="G82" s="12">
        <v>1</v>
      </c>
      <c r="H82" s="10">
        <v>1.99</v>
      </c>
      <c r="I82" t="str">
        <f t="shared" si="3"/>
        <v>3/24/2022</v>
      </c>
    </row>
    <row r="83" spans="1:9" x14ac:dyDescent="0.5">
      <c r="A83" s="3" t="s">
        <v>31</v>
      </c>
      <c r="B83" s="10">
        <v>1.99</v>
      </c>
      <c r="C83" s="11">
        <v>5.8758223198573261E-4</v>
      </c>
      <c r="D83" s="11">
        <v>2.9166910945652813E-3</v>
      </c>
      <c r="E83" s="11">
        <v>1.4948918269230768E-2</v>
      </c>
      <c r="F83" s="10">
        <v>0</v>
      </c>
      <c r="G83" s="12">
        <v>1</v>
      </c>
      <c r="H83" s="10">
        <v>1.99</v>
      </c>
      <c r="I83" t="str">
        <f t="shared" si="3"/>
        <v>3/24/2022</v>
      </c>
    </row>
    <row r="84" spans="1:9" x14ac:dyDescent="0.5">
      <c r="A84" s="3" t="s">
        <v>33</v>
      </c>
      <c r="B84" s="10">
        <v>1.39</v>
      </c>
      <c r="C84" s="11">
        <v>4.1042176003023531E-4</v>
      </c>
      <c r="D84" s="11">
        <v>2.037286744445096E-3</v>
      </c>
      <c r="E84" s="11">
        <v>1.044170673076923E-2</v>
      </c>
      <c r="F84" s="10">
        <v>0</v>
      </c>
      <c r="G84" s="12">
        <v>1</v>
      </c>
      <c r="H84" s="10">
        <v>1.39</v>
      </c>
      <c r="I84" t="str">
        <f t="shared" si="3"/>
        <v>3/24/2022</v>
      </c>
    </row>
    <row r="85" spans="1:9" x14ac:dyDescent="0.5">
      <c r="A85" s="3" t="s">
        <v>24</v>
      </c>
      <c r="B85" s="10">
        <v>1.39</v>
      </c>
      <c r="C85" s="11">
        <v>4.1042176003023531E-4</v>
      </c>
      <c r="D85" s="11">
        <v>2.037286744445096E-3</v>
      </c>
      <c r="E85" s="11">
        <v>1.044170673076923E-2</v>
      </c>
      <c r="F85" s="10">
        <v>0</v>
      </c>
      <c r="G85" s="12">
        <v>1</v>
      </c>
      <c r="H85" s="10">
        <v>1.39</v>
      </c>
      <c r="I85" t="str">
        <f t="shared" si="3"/>
        <v>3/24/2022</v>
      </c>
    </row>
    <row r="86" spans="1:9" x14ac:dyDescent="0.5">
      <c r="A86" s="3" t="s">
        <v>25</v>
      </c>
    </row>
    <row r="90" spans="1:9" x14ac:dyDescent="0.5">
      <c r="A90" s="1" t="s">
        <v>0</v>
      </c>
    </row>
    <row r="91" spans="1:9" x14ac:dyDescent="0.5">
      <c r="A91" s="2" t="s">
        <v>1</v>
      </c>
      <c r="B91" s="3" t="s">
        <v>44</v>
      </c>
    </row>
    <row r="92" spans="1:9" x14ac:dyDescent="0.5">
      <c r="A92" s="2" t="s">
        <v>3</v>
      </c>
      <c r="B92" s="3" t="s">
        <v>4</v>
      </c>
    </row>
    <row r="93" spans="1:9" x14ac:dyDescent="0.5">
      <c r="A93" s="2" t="s">
        <v>5</v>
      </c>
      <c r="B93" s="3" t="s">
        <v>6</v>
      </c>
    </row>
    <row r="94" spans="1:9" x14ac:dyDescent="0.5">
      <c r="A94" s="4" t="s">
        <v>7</v>
      </c>
      <c r="B94" s="5" t="s">
        <v>8</v>
      </c>
      <c r="C94" s="5" t="s">
        <v>9</v>
      </c>
      <c r="D94" s="5" t="s">
        <v>10</v>
      </c>
      <c r="E94" s="5" t="s">
        <v>11</v>
      </c>
      <c r="F94" s="5" t="s">
        <v>12</v>
      </c>
      <c r="G94" s="5" t="s">
        <v>13</v>
      </c>
      <c r="H94" s="5" t="s">
        <v>14</v>
      </c>
      <c r="I94" s="5" t="s">
        <v>46</v>
      </c>
    </row>
    <row r="95" spans="1:9" x14ac:dyDescent="0.5">
      <c r="A95" s="6" t="s">
        <v>15</v>
      </c>
      <c r="B95" s="7">
        <v>592.19999999999993</v>
      </c>
      <c r="C95" s="8">
        <v>0.17197718587010813</v>
      </c>
      <c r="D95" s="3" t="s">
        <v>16</v>
      </c>
      <c r="E95" s="3" t="s">
        <v>16</v>
      </c>
      <c r="F95" s="7">
        <v>-0.6</v>
      </c>
      <c r="G95" s="9">
        <v>168</v>
      </c>
      <c r="H95" s="7">
        <v>3.5249999999999995</v>
      </c>
    </row>
    <row r="96" spans="1:9" x14ac:dyDescent="0.5">
      <c r="A96" s="2" t="s">
        <v>17</v>
      </c>
      <c r="B96" s="7">
        <v>147.35999999999999</v>
      </c>
      <c r="C96" s="8">
        <v>4.2793917780849601E-2</v>
      </c>
      <c r="D96" s="8">
        <v>0.24883485309017225</v>
      </c>
      <c r="E96" s="3" t="s">
        <v>16</v>
      </c>
      <c r="F96" s="7">
        <v>0</v>
      </c>
      <c r="G96" s="9">
        <v>34</v>
      </c>
      <c r="H96" s="7">
        <v>4.3341176470588234</v>
      </c>
    </row>
    <row r="97" spans="1:9" x14ac:dyDescent="0.5">
      <c r="A97" s="3" t="s">
        <v>19</v>
      </c>
      <c r="B97" s="10">
        <v>49.95</v>
      </c>
      <c r="C97" s="11">
        <v>1.4505674492083591E-2</v>
      </c>
      <c r="D97" s="11">
        <v>8.4346504559270535E-2</v>
      </c>
      <c r="E97" s="11">
        <v>0.33896579804560267</v>
      </c>
      <c r="F97" s="10">
        <v>0</v>
      </c>
      <c r="G97" s="12">
        <v>5</v>
      </c>
      <c r="H97" s="10">
        <v>9.99</v>
      </c>
      <c r="I97" t="str">
        <f>B91</f>
        <v>3/25/2022</v>
      </c>
    </row>
    <row r="98" spans="1:9" x14ac:dyDescent="0.5">
      <c r="A98" s="3" t="s">
        <v>27</v>
      </c>
      <c r="B98" s="10">
        <v>33.99</v>
      </c>
      <c r="C98" s="11">
        <v>9.8708283480664922E-3</v>
      </c>
      <c r="D98" s="11">
        <v>5.7396149949341446E-2</v>
      </c>
      <c r="E98" s="11">
        <v>0.23065960912052122</v>
      </c>
      <c r="F98" s="10">
        <v>0</v>
      </c>
      <c r="G98" s="12">
        <v>1</v>
      </c>
      <c r="H98" s="10">
        <v>33.99</v>
      </c>
      <c r="I98" t="str">
        <f>I97</f>
        <v>3/25/2022</v>
      </c>
    </row>
    <row r="99" spans="1:9" x14ac:dyDescent="0.5">
      <c r="A99" s="3" t="s">
        <v>18</v>
      </c>
      <c r="B99" s="10">
        <v>23.9</v>
      </c>
      <c r="C99" s="11">
        <v>6.9406530602762317E-3</v>
      </c>
      <c r="D99" s="11">
        <v>4.0357987166497807E-2</v>
      </c>
      <c r="E99" s="11">
        <v>0.16218783930510317</v>
      </c>
      <c r="F99" s="10">
        <v>0</v>
      </c>
      <c r="G99" s="12">
        <v>10</v>
      </c>
      <c r="H99" s="10">
        <v>2.3899999999999997</v>
      </c>
      <c r="I99" t="str">
        <f t="shared" ref="I99:I108" si="4">I98</f>
        <v>3/25/2022</v>
      </c>
    </row>
    <row r="100" spans="1:9" x14ac:dyDescent="0.5">
      <c r="A100" s="3" t="s">
        <v>39</v>
      </c>
      <c r="B100" s="10">
        <v>6.99</v>
      </c>
      <c r="C100" s="11">
        <v>2.0299232172104964E-3</v>
      </c>
      <c r="D100" s="11">
        <v>1.1803444782168188E-2</v>
      </c>
      <c r="E100" s="11">
        <v>4.7434853420195447E-2</v>
      </c>
      <c r="F100" s="10">
        <v>0</v>
      </c>
      <c r="G100" s="12">
        <v>1</v>
      </c>
      <c r="H100" s="10">
        <v>6.99</v>
      </c>
      <c r="I100" t="str">
        <f t="shared" si="4"/>
        <v>3/25/2022</v>
      </c>
    </row>
    <row r="101" spans="1:9" x14ac:dyDescent="0.5">
      <c r="A101" s="3" t="s">
        <v>45</v>
      </c>
      <c r="B101" s="10">
        <v>6.38</v>
      </c>
      <c r="C101" s="11">
        <v>1.852776842031898E-3</v>
      </c>
      <c r="D101" s="11">
        <v>1.0773387369132052E-2</v>
      </c>
      <c r="E101" s="11">
        <v>4.3295331161780679E-2</v>
      </c>
      <c r="F101" s="10">
        <v>0</v>
      </c>
      <c r="G101" s="12">
        <v>2</v>
      </c>
      <c r="H101" s="10">
        <v>3.19</v>
      </c>
      <c r="I101" t="str">
        <f t="shared" si="4"/>
        <v>3/25/2022</v>
      </c>
    </row>
    <row r="102" spans="1:9" x14ac:dyDescent="0.5">
      <c r="A102" s="3" t="s">
        <v>20</v>
      </c>
      <c r="B102" s="10">
        <v>5.97</v>
      </c>
      <c r="C102" s="11">
        <v>1.7337112456003809E-3</v>
      </c>
      <c r="D102" s="11">
        <v>1.0081053698074976E-2</v>
      </c>
      <c r="E102" s="11">
        <v>4.0513029315960916E-2</v>
      </c>
      <c r="F102" s="10">
        <v>0</v>
      </c>
      <c r="G102" s="12">
        <v>3</v>
      </c>
      <c r="H102" s="10">
        <v>1.99</v>
      </c>
      <c r="I102" t="str">
        <f t="shared" si="4"/>
        <v>3/25/2022</v>
      </c>
    </row>
    <row r="103" spans="1:9" x14ac:dyDescent="0.5">
      <c r="A103" s="3" t="s">
        <v>34</v>
      </c>
      <c r="B103" s="10">
        <v>5.56</v>
      </c>
      <c r="C103" s="11">
        <v>1.6146456491688639E-3</v>
      </c>
      <c r="D103" s="11">
        <v>9.3887200270178998E-3</v>
      </c>
      <c r="E103" s="11">
        <v>3.7730727470141154E-2</v>
      </c>
      <c r="F103" s="10">
        <v>0</v>
      </c>
      <c r="G103" s="12">
        <v>4</v>
      </c>
      <c r="H103" s="10">
        <v>1.39</v>
      </c>
      <c r="I103" t="str">
        <f t="shared" si="4"/>
        <v>3/25/2022</v>
      </c>
    </row>
    <row r="104" spans="1:9" x14ac:dyDescent="0.5">
      <c r="A104" s="3" t="s">
        <v>22</v>
      </c>
      <c r="B104" s="10">
        <v>3.98</v>
      </c>
      <c r="C104" s="11">
        <v>1.1558074970669206E-3</v>
      </c>
      <c r="D104" s="11">
        <v>6.7207024653833172E-3</v>
      </c>
      <c r="E104" s="11">
        <v>2.700868621064061E-2</v>
      </c>
      <c r="F104" s="10">
        <v>0</v>
      </c>
      <c r="G104" s="12">
        <v>2</v>
      </c>
      <c r="H104" s="10">
        <v>1.99</v>
      </c>
      <c r="I104" t="str">
        <f t="shared" si="4"/>
        <v>3/25/2022</v>
      </c>
    </row>
    <row r="105" spans="1:9" x14ac:dyDescent="0.5">
      <c r="A105" s="3" t="s">
        <v>29</v>
      </c>
      <c r="B105" s="10">
        <v>3.19</v>
      </c>
      <c r="C105" s="11">
        <v>9.2638842101594899E-4</v>
      </c>
      <c r="D105" s="11">
        <v>5.386693684566026E-3</v>
      </c>
      <c r="E105" s="11">
        <v>2.1647665580890339E-2</v>
      </c>
      <c r="F105" s="10">
        <v>0</v>
      </c>
      <c r="G105" s="12">
        <v>1</v>
      </c>
      <c r="H105" s="10">
        <v>3.19</v>
      </c>
      <c r="I105" t="str">
        <f t="shared" si="4"/>
        <v>3/25/2022</v>
      </c>
    </row>
    <row r="106" spans="1:9" x14ac:dyDescent="0.5">
      <c r="A106" s="3" t="s">
        <v>33</v>
      </c>
      <c r="B106" s="10">
        <v>2.78</v>
      </c>
      <c r="C106" s="11">
        <v>8.0732282458443195E-4</v>
      </c>
      <c r="D106" s="11">
        <v>4.6943600135089499E-3</v>
      </c>
      <c r="E106" s="11">
        <v>1.8865363735070577E-2</v>
      </c>
      <c r="F106" s="10">
        <v>0</v>
      </c>
      <c r="G106" s="12">
        <v>2</v>
      </c>
      <c r="H106" s="10">
        <v>1.39</v>
      </c>
      <c r="I106" t="str">
        <f t="shared" si="4"/>
        <v>3/25/2022</v>
      </c>
    </row>
    <row r="107" spans="1:9" x14ac:dyDescent="0.5">
      <c r="A107" s="3" t="s">
        <v>24</v>
      </c>
      <c r="B107" s="10">
        <v>2.78</v>
      </c>
      <c r="C107" s="11">
        <v>8.0732282458443195E-4</v>
      </c>
      <c r="D107" s="11">
        <v>4.6943600135089499E-3</v>
      </c>
      <c r="E107" s="11">
        <v>1.8865363735070577E-2</v>
      </c>
      <c r="F107" s="10">
        <v>0</v>
      </c>
      <c r="G107" s="12">
        <v>2</v>
      </c>
      <c r="H107" s="10">
        <v>1.39</v>
      </c>
      <c r="I107" t="str">
        <f t="shared" si="4"/>
        <v>3/25/2022</v>
      </c>
    </row>
    <row r="108" spans="1:9" x14ac:dyDescent="0.5">
      <c r="A108" s="3" t="s">
        <v>23</v>
      </c>
      <c r="B108" s="10">
        <v>1.89</v>
      </c>
      <c r="C108" s="11">
        <v>5.488633591599196E-4</v>
      </c>
      <c r="D108" s="11">
        <v>3.1914893617021279E-3</v>
      </c>
      <c r="E108" s="11">
        <v>1.2825732899022802E-2</v>
      </c>
      <c r="F108" s="10">
        <v>0</v>
      </c>
      <c r="G108" s="12">
        <v>1</v>
      </c>
      <c r="H108" s="10">
        <v>1.89</v>
      </c>
      <c r="I108" t="str">
        <f t="shared" si="4"/>
        <v>3/25/2022</v>
      </c>
    </row>
    <row r="109" spans="1:9" x14ac:dyDescent="0.5">
      <c r="A109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Samantha Lau</cp:lastModifiedBy>
  <dcterms:created xsi:type="dcterms:W3CDTF">2022-03-29T12:03:00Z</dcterms:created>
  <dcterms:modified xsi:type="dcterms:W3CDTF">2022-04-04T17:43:45Z</dcterms:modified>
</cp:coreProperties>
</file>