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E3 Projects\CEC SLAC EV\EV CBA Tool\INPUTS\"/>
    </mc:Choice>
  </mc:AlternateContent>
  <xr:revisionPtr revIDLastSave="0" documentId="13_ncr:1_{2EBA3F64-95F4-44B8-96E2-C34602F164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ference" sheetId="59" r:id="rId1"/>
    <sheet name="California" sheetId="60" r:id="rId2"/>
    <sheet name="Alameda" sheetId="1" r:id="rId3"/>
    <sheet name="Alpine" sheetId="2" r:id="rId4"/>
    <sheet name="Amador" sheetId="3" r:id="rId5"/>
    <sheet name="Butte" sheetId="4" r:id="rId6"/>
    <sheet name="Calaveras" sheetId="5" r:id="rId7"/>
    <sheet name="Colusa" sheetId="6" r:id="rId8"/>
    <sheet name="Contra Costa" sheetId="7" r:id="rId9"/>
    <sheet name="Del Norte" sheetId="8" r:id="rId10"/>
    <sheet name="El Dorado" sheetId="9" r:id="rId11"/>
    <sheet name="Fresno" sheetId="10" r:id="rId12"/>
    <sheet name="Glenn" sheetId="11" r:id="rId13"/>
    <sheet name="Humboldt" sheetId="12" r:id="rId14"/>
    <sheet name="Imperial" sheetId="13" r:id="rId15"/>
    <sheet name="Inyo" sheetId="14" r:id="rId16"/>
    <sheet name="Kern" sheetId="15" r:id="rId17"/>
    <sheet name="Kings" sheetId="16" r:id="rId18"/>
    <sheet name="Lake" sheetId="17" r:id="rId19"/>
    <sheet name="Lassen" sheetId="18" r:id="rId20"/>
    <sheet name="Los Angeles" sheetId="19" r:id="rId21"/>
    <sheet name="Madera" sheetId="20" r:id="rId22"/>
    <sheet name="Marin" sheetId="21" r:id="rId23"/>
    <sheet name="Mariposa" sheetId="22" r:id="rId24"/>
    <sheet name="Mendocino" sheetId="23" r:id="rId25"/>
    <sheet name="Merced" sheetId="24" r:id="rId26"/>
    <sheet name="Modoc" sheetId="25" r:id="rId27"/>
    <sheet name="Mono" sheetId="26" r:id="rId28"/>
    <sheet name="Monterey" sheetId="27" r:id="rId29"/>
    <sheet name="Napa" sheetId="28" r:id="rId30"/>
    <sheet name="Nevada" sheetId="29" r:id="rId31"/>
    <sheet name="Orange" sheetId="30" r:id="rId32"/>
    <sheet name="Placer" sheetId="31" r:id="rId33"/>
    <sheet name="Plumas" sheetId="32" r:id="rId34"/>
    <sheet name="Riverside" sheetId="33" r:id="rId35"/>
    <sheet name="Sacramento" sheetId="34" r:id="rId36"/>
    <sheet name="San Benito" sheetId="35" r:id="rId37"/>
    <sheet name="San Bernardino" sheetId="36" r:id="rId38"/>
    <sheet name="San Diego" sheetId="37" r:id="rId39"/>
    <sheet name="San Francisco" sheetId="38" r:id="rId40"/>
    <sheet name="San Joaquin" sheetId="39" r:id="rId41"/>
    <sheet name="San Luis Obispo" sheetId="40" r:id="rId42"/>
    <sheet name="San Mateo" sheetId="41" r:id="rId43"/>
    <sheet name="Santa Barbara" sheetId="42" r:id="rId44"/>
    <sheet name="Santa Clara" sheetId="43" r:id="rId45"/>
    <sheet name="Santa Cruz" sheetId="44" r:id="rId46"/>
    <sheet name="Shasta" sheetId="45" r:id="rId47"/>
    <sheet name="Sierra" sheetId="46" r:id="rId48"/>
    <sheet name="Siskiyou" sheetId="47" r:id="rId49"/>
    <sheet name="Solano" sheetId="48" r:id="rId50"/>
    <sheet name="Sonoma" sheetId="49" r:id="rId51"/>
    <sheet name="Stanislaus" sheetId="50" r:id="rId52"/>
    <sheet name="Sutter" sheetId="51" r:id="rId53"/>
    <sheet name="Tehama" sheetId="52" r:id="rId54"/>
    <sheet name="Trinity" sheetId="53" r:id="rId55"/>
    <sheet name="Tulare" sheetId="54" r:id="rId56"/>
    <sheet name="Tuolumne" sheetId="55" r:id="rId57"/>
    <sheet name="Ventura" sheetId="56" r:id="rId58"/>
    <sheet name="Yolo" sheetId="57" r:id="rId59"/>
    <sheet name="Yuba" sheetId="58" r:id="rId60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58" l="1"/>
  <c r="I13" i="58"/>
  <c r="H13" i="58"/>
  <c r="E13" i="58"/>
  <c r="G13" i="58" s="1"/>
  <c r="C13" i="58"/>
  <c r="B13" i="58"/>
  <c r="D13" i="58" s="1"/>
  <c r="J12" i="58"/>
  <c r="I12" i="58"/>
  <c r="H12" i="58"/>
  <c r="G12" i="58"/>
  <c r="F12" i="58"/>
  <c r="E12" i="58"/>
  <c r="B12" i="58"/>
  <c r="D12" i="58" s="1"/>
  <c r="J11" i="58"/>
  <c r="I11" i="58"/>
  <c r="H11" i="58"/>
  <c r="G11" i="58"/>
  <c r="E11" i="58"/>
  <c r="F11" i="58" s="1"/>
  <c r="B11" i="58"/>
  <c r="D11" i="58" s="1"/>
  <c r="J10" i="58"/>
  <c r="I10" i="58"/>
  <c r="H10" i="58"/>
  <c r="E10" i="58"/>
  <c r="G10" i="58" s="1"/>
  <c r="B10" i="58"/>
  <c r="D10" i="58" s="1"/>
  <c r="J9" i="58"/>
  <c r="I9" i="58"/>
  <c r="H9" i="58"/>
  <c r="F9" i="58"/>
  <c r="E9" i="58"/>
  <c r="G9" i="58" s="1"/>
  <c r="B9" i="58"/>
  <c r="D9" i="58" s="1"/>
  <c r="J8" i="58"/>
  <c r="I8" i="58"/>
  <c r="H8" i="58"/>
  <c r="G8" i="58"/>
  <c r="E8" i="58"/>
  <c r="F8" i="58" s="1"/>
  <c r="C8" i="58"/>
  <c r="B8" i="58"/>
  <c r="D8" i="58" s="1"/>
  <c r="J7" i="58"/>
  <c r="I7" i="58"/>
  <c r="H7" i="58"/>
  <c r="E7" i="58"/>
  <c r="G7" i="58" s="1"/>
  <c r="B7" i="58"/>
  <c r="D7" i="58" s="1"/>
  <c r="J6" i="58"/>
  <c r="I6" i="58"/>
  <c r="H6" i="58"/>
  <c r="E6" i="58"/>
  <c r="G6" i="58" s="1"/>
  <c r="B6" i="58"/>
  <c r="D6" i="58" s="1"/>
  <c r="J5" i="58"/>
  <c r="I5" i="58"/>
  <c r="H5" i="58"/>
  <c r="E5" i="58"/>
  <c r="G5" i="58" s="1"/>
  <c r="B5" i="58"/>
  <c r="D5" i="58" s="1"/>
  <c r="J4" i="58"/>
  <c r="I4" i="58"/>
  <c r="H4" i="58"/>
  <c r="G4" i="58"/>
  <c r="F4" i="58"/>
  <c r="E4" i="58"/>
  <c r="B4" i="58"/>
  <c r="D4" i="58" s="1"/>
  <c r="J3" i="58"/>
  <c r="I3" i="58"/>
  <c r="H3" i="58"/>
  <c r="G3" i="58"/>
  <c r="E3" i="58"/>
  <c r="F3" i="58" s="1"/>
  <c r="B3" i="58"/>
  <c r="D3" i="58" s="1"/>
  <c r="J2" i="58"/>
  <c r="I2" i="58"/>
  <c r="H2" i="58"/>
  <c r="E2" i="58"/>
  <c r="G2" i="58" s="1"/>
  <c r="B2" i="58"/>
  <c r="D2" i="58" s="1"/>
  <c r="J13" i="57"/>
  <c r="I13" i="57"/>
  <c r="H13" i="57"/>
  <c r="G13" i="57"/>
  <c r="E13" i="57"/>
  <c r="F13" i="57" s="1"/>
  <c r="C13" i="57"/>
  <c r="B13" i="57"/>
  <c r="D13" i="57" s="1"/>
  <c r="J12" i="57"/>
  <c r="I12" i="57"/>
  <c r="H12" i="57"/>
  <c r="F12" i="57"/>
  <c r="E12" i="57"/>
  <c r="G12" i="57" s="1"/>
  <c r="B12" i="57"/>
  <c r="D12" i="57" s="1"/>
  <c r="J11" i="57"/>
  <c r="I11" i="57"/>
  <c r="H11" i="57"/>
  <c r="E11" i="57"/>
  <c r="G11" i="57" s="1"/>
  <c r="B11" i="57"/>
  <c r="D11" i="57" s="1"/>
  <c r="J10" i="57"/>
  <c r="I10" i="57"/>
  <c r="H10" i="57"/>
  <c r="F10" i="57"/>
  <c r="E10" i="57"/>
  <c r="G10" i="57" s="1"/>
  <c r="B10" i="57"/>
  <c r="D10" i="57" s="1"/>
  <c r="J9" i="57"/>
  <c r="I9" i="57"/>
  <c r="H9" i="57"/>
  <c r="G9" i="57"/>
  <c r="F9" i="57"/>
  <c r="E9" i="57"/>
  <c r="B9" i="57"/>
  <c r="D9" i="57" s="1"/>
  <c r="J8" i="57"/>
  <c r="I8" i="57"/>
  <c r="H8" i="57"/>
  <c r="G8" i="57"/>
  <c r="F8" i="57"/>
  <c r="E8" i="57"/>
  <c r="C8" i="57"/>
  <c r="B8" i="57"/>
  <c r="D8" i="57" s="1"/>
  <c r="J7" i="57"/>
  <c r="I7" i="57"/>
  <c r="H7" i="57"/>
  <c r="G7" i="57"/>
  <c r="F7" i="57"/>
  <c r="E7" i="57"/>
  <c r="B7" i="57"/>
  <c r="D7" i="57" s="1"/>
  <c r="J6" i="57"/>
  <c r="I6" i="57"/>
  <c r="H6" i="57"/>
  <c r="E6" i="57"/>
  <c r="G6" i="57" s="1"/>
  <c r="B6" i="57"/>
  <c r="D6" i="57" s="1"/>
  <c r="J5" i="57"/>
  <c r="I5" i="57"/>
  <c r="H5" i="57"/>
  <c r="G5" i="57"/>
  <c r="F5" i="57"/>
  <c r="E5" i="57"/>
  <c r="B5" i="57"/>
  <c r="D5" i="57" s="1"/>
  <c r="J4" i="57"/>
  <c r="I4" i="57"/>
  <c r="H4" i="57"/>
  <c r="G4" i="57"/>
  <c r="E4" i="57"/>
  <c r="F4" i="57" s="1"/>
  <c r="B4" i="57"/>
  <c r="D4" i="57" s="1"/>
  <c r="J3" i="57"/>
  <c r="I3" i="57"/>
  <c r="H3" i="57"/>
  <c r="E3" i="57"/>
  <c r="G3" i="57" s="1"/>
  <c r="B3" i="57"/>
  <c r="D3" i="57" s="1"/>
  <c r="J2" i="57"/>
  <c r="I2" i="57"/>
  <c r="H2" i="57"/>
  <c r="F2" i="57"/>
  <c r="E2" i="57"/>
  <c r="G2" i="57" s="1"/>
  <c r="B2" i="57"/>
  <c r="D2" i="57" s="1"/>
  <c r="J13" i="56"/>
  <c r="I13" i="56"/>
  <c r="H13" i="56"/>
  <c r="E13" i="56"/>
  <c r="G13" i="56" s="1"/>
  <c r="C13" i="56"/>
  <c r="B13" i="56"/>
  <c r="D13" i="56" s="1"/>
  <c r="J12" i="56"/>
  <c r="I12" i="56"/>
  <c r="H12" i="56"/>
  <c r="F12" i="56"/>
  <c r="E12" i="56"/>
  <c r="G12" i="56" s="1"/>
  <c r="B12" i="56"/>
  <c r="D12" i="56" s="1"/>
  <c r="J11" i="56"/>
  <c r="I11" i="56"/>
  <c r="H11" i="56"/>
  <c r="E11" i="56"/>
  <c r="G11" i="56" s="1"/>
  <c r="B11" i="56"/>
  <c r="D11" i="56" s="1"/>
  <c r="J10" i="56"/>
  <c r="I10" i="56"/>
  <c r="H10" i="56"/>
  <c r="F10" i="56"/>
  <c r="E10" i="56"/>
  <c r="G10" i="56" s="1"/>
  <c r="B10" i="56"/>
  <c r="D10" i="56" s="1"/>
  <c r="J9" i="56"/>
  <c r="I9" i="56"/>
  <c r="H9" i="56"/>
  <c r="G9" i="56"/>
  <c r="F9" i="56"/>
  <c r="E9" i="56"/>
  <c r="B9" i="56"/>
  <c r="D9" i="56" s="1"/>
  <c r="J8" i="56"/>
  <c r="I8" i="56"/>
  <c r="H8" i="56"/>
  <c r="G8" i="56"/>
  <c r="F8" i="56"/>
  <c r="E8" i="56"/>
  <c r="C8" i="56"/>
  <c r="B8" i="56"/>
  <c r="D8" i="56" s="1"/>
  <c r="J7" i="56"/>
  <c r="I7" i="56"/>
  <c r="H7" i="56"/>
  <c r="G7" i="56"/>
  <c r="E7" i="56"/>
  <c r="F7" i="56" s="1"/>
  <c r="B7" i="56"/>
  <c r="D7" i="56" s="1"/>
  <c r="J6" i="56"/>
  <c r="I6" i="56"/>
  <c r="H6" i="56"/>
  <c r="G6" i="56"/>
  <c r="F6" i="56"/>
  <c r="E6" i="56"/>
  <c r="B6" i="56"/>
  <c r="D6" i="56" s="1"/>
  <c r="J5" i="56"/>
  <c r="I5" i="56"/>
  <c r="H5" i="56"/>
  <c r="G5" i="56"/>
  <c r="E5" i="56"/>
  <c r="F5" i="56" s="1"/>
  <c r="B5" i="56"/>
  <c r="D5" i="56" s="1"/>
  <c r="J4" i="56"/>
  <c r="I4" i="56"/>
  <c r="H4" i="56"/>
  <c r="F4" i="56"/>
  <c r="E4" i="56"/>
  <c r="G4" i="56" s="1"/>
  <c r="B4" i="56"/>
  <c r="D4" i="56" s="1"/>
  <c r="J3" i="56"/>
  <c r="I3" i="56"/>
  <c r="H3" i="56"/>
  <c r="E3" i="56"/>
  <c r="G3" i="56" s="1"/>
  <c r="B3" i="56"/>
  <c r="D3" i="56" s="1"/>
  <c r="J2" i="56"/>
  <c r="I2" i="56"/>
  <c r="H2" i="56"/>
  <c r="F2" i="56"/>
  <c r="E2" i="56"/>
  <c r="G2" i="56" s="1"/>
  <c r="B2" i="56"/>
  <c r="D2" i="56" s="1"/>
  <c r="J13" i="55"/>
  <c r="I13" i="55"/>
  <c r="H13" i="55"/>
  <c r="E13" i="55"/>
  <c r="G13" i="55" s="1"/>
  <c r="C13" i="55"/>
  <c r="B13" i="55"/>
  <c r="D13" i="55" s="1"/>
  <c r="J12" i="55"/>
  <c r="I12" i="55"/>
  <c r="H12" i="55"/>
  <c r="F12" i="55"/>
  <c r="E12" i="55"/>
  <c r="G12" i="55" s="1"/>
  <c r="B12" i="55"/>
  <c r="D12" i="55" s="1"/>
  <c r="J11" i="55"/>
  <c r="I11" i="55"/>
  <c r="H11" i="55"/>
  <c r="E11" i="55"/>
  <c r="G11" i="55" s="1"/>
  <c r="B11" i="55"/>
  <c r="D11" i="55" s="1"/>
  <c r="J10" i="55"/>
  <c r="I10" i="55"/>
  <c r="H10" i="55"/>
  <c r="F10" i="55"/>
  <c r="E10" i="55"/>
  <c r="G10" i="55" s="1"/>
  <c r="B10" i="55"/>
  <c r="D10" i="55" s="1"/>
  <c r="J9" i="55"/>
  <c r="I9" i="55"/>
  <c r="H9" i="55"/>
  <c r="G9" i="55"/>
  <c r="F9" i="55"/>
  <c r="E9" i="55"/>
  <c r="B9" i="55"/>
  <c r="D9" i="55" s="1"/>
  <c r="J8" i="55"/>
  <c r="I8" i="55"/>
  <c r="H8" i="55"/>
  <c r="G8" i="55"/>
  <c r="E8" i="55"/>
  <c r="F8" i="55" s="1"/>
  <c r="C8" i="55"/>
  <c r="B8" i="55"/>
  <c r="D8" i="55" s="1"/>
  <c r="J7" i="55"/>
  <c r="I7" i="55"/>
  <c r="H7" i="55"/>
  <c r="F7" i="55"/>
  <c r="E7" i="55"/>
  <c r="G7" i="55" s="1"/>
  <c r="B7" i="55"/>
  <c r="D7" i="55" s="1"/>
  <c r="J6" i="55"/>
  <c r="I6" i="55"/>
  <c r="H6" i="55"/>
  <c r="G6" i="55"/>
  <c r="F6" i="55"/>
  <c r="E6" i="55"/>
  <c r="B6" i="55"/>
  <c r="D6" i="55" s="1"/>
  <c r="J5" i="55"/>
  <c r="I5" i="55"/>
  <c r="H5" i="55"/>
  <c r="G5" i="55"/>
  <c r="F5" i="55"/>
  <c r="E5" i="55"/>
  <c r="B5" i="55"/>
  <c r="D5" i="55" s="1"/>
  <c r="J4" i="55"/>
  <c r="I4" i="55"/>
  <c r="H4" i="55"/>
  <c r="G4" i="55"/>
  <c r="F4" i="55"/>
  <c r="E4" i="55"/>
  <c r="B4" i="55"/>
  <c r="D4" i="55" s="1"/>
  <c r="J3" i="55"/>
  <c r="I3" i="55"/>
  <c r="H3" i="55"/>
  <c r="E3" i="55"/>
  <c r="G3" i="55" s="1"/>
  <c r="B3" i="55"/>
  <c r="D3" i="55" s="1"/>
  <c r="J2" i="55"/>
  <c r="I2" i="55"/>
  <c r="H2" i="55"/>
  <c r="F2" i="55"/>
  <c r="E2" i="55"/>
  <c r="G2" i="55" s="1"/>
  <c r="B2" i="55"/>
  <c r="D2" i="55" s="1"/>
  <c r="J13" i="54"/>
  <c r="I13" i="54"/>
  <c r="H13" i="54"/>
  <c r="E13" i="54"/>
  <c r="G13" i="54" s="1"/>
  <c r="C13" i="54"/>
  <c r="B13" i="54"/>
  <c r="D13" i="54" s="1"/>
  <c r="J12" i="54"/>
  <c r="I12" i="54"/>
  <c r="H12" i="54"/>
  <c r="E12" i="54"/>
  <c r="G12" i="54" s="1"/>
  <c r="B12" i="54"/>
  <c r="D12" i="54" s="1"/>
  <c r="J11" i="54"/>
  <c r="I11" i="54"/>
  <c r="H11" i="54"/>
  <c r="E11" i="54"/>
  <c r="G11" i="54" s="1"/>
  <c r="B11" i="54"/>
  <c r="D11" i="54" s="1"/>
  <c r="J10" i="54"/>
  <c r="I10" i="54"/>
  <c r="H10" i="54"/>
  <c r="G10" i="54"/>
  <c r="F10" i="54"/>
  <c r="E10" i="54"/>
  <c r="B10" i="54"/>
  <c r="D10" i="54" s="1"/>
  <c r="J9" i="54"/>
  <c r="I9" i="54"/>
  <c r="H9" i="54"/>
  <c r="G9" i="54"/>
  <c r="F9" i="54"/>
  <c r="E9" i="54"/>
  <c r="B9" i="54"/>
  <c r="D9" i="54" s="1"/>
  <c r="J8" i="54"/>
  <c r="I8" i="54"/>
  <c r="H8" i="54"/>
  <c r="G8" i="54"/>
  <c r="F8" i="54"/>
  <c r="E8" i="54"/>
  <c r="C8" i="54"/>
  <c r="B8" i="54"/>
  <c r="D8" i="54" s="1"/>
  <c r="J7" i="54"/>
  <c r="I7" i="54"/>
  <c r="H7" i="54"/>
  <c r="E7" i="54"/>
  <c r="G7" i="54" s="1"/>
  <c r="B7" i="54"/>
  <c r="D7" i="54" s="1"/>
  <c r="J6" i="54"/>
  <c r="I6" i="54"/>
  <c r="H6" i="54"/>
  <c r="G6" i="54"/>
  <c r="F6" i="54"/>
  <c r="E6" i="54"/>
  <c r="B6" i="54"/>
  <c r="D6" i="54" s="1"/>
  <c r="J5" i="54"/>
  <c r="I5" i="54"/>
  <c r="H5" i="54"/>
  <c r="G5" i="54"/>
  <c r="F5" i="54"/>
  <c r="E5" i="54"/>
  <c r="B5" i="54"/>
  <c r="D5" i="54" s="1"/>
  <c r="J4" i="54"/>
  <c r="I4" i="54"/>
  <c r="H4" i="54"/>
  <c r="E4" i="54"/>
  <c r="G4" i="54" s="1"/>
  <c r="B4" i="54"/>
  <c r="D4" i="54" s="1"/>
  <c r="J3" i="54"/>
  <c r="I3" i="54"/>
  <c r="H3" i="54"/>
  <c r="E3" i="54"/>
  <c r="G3" i="54" s="1"/>
  <c r="B3" i="54"/>
  <c r="D3" i="54" s="1"/>
  <c r="J2" i="54"/>
  <c r="I2" i="54"/>
  <c r="H2" i="54"/>
  <c r="G2" i="54"/>
  <c r="F2" i="54"/>
  <c r="E2" i="54"/>
  <c r="B2" i="54"/>
  <c r="D2" i="54" s="1"/>
  <c r="J13" i="53"/>
  <c r="I13" i="53"/>
  <c r="H13" i="53"/>
  <c r="G13" i="53"/>
  <c r="E13" i="53"/>
  <c r="F13" i="53" s="1"/>
  <c r="C13" i="53"/>
  <c r="B13" i="53"/>
  <c r="D13" i="53" s="1"/>
  <c r="J12" i="53"/>
  <c r="I12" i="53"/>
  <c r="H12" i="53"/>
  <c r="E12" i="53"/>
  <c r="G12" i="53" s="1"/>
  <c r="B12" i="53"/>
  <c r="D12" i="53" s="1"/>
  <c r="J11" i="53"/>
  <c r="I11" i="53"/>
  <c r="H11" i="53"/>
  <c r="E11" i="53"/>
  <c r="G11" i="53" s="1"/>
  <c r="B11" i="53"/>
  <c r="D11" i="53" s="1"/>
  <c r="J10" i="53"/>
  <c r="I10" i="53"/>
  <c r="H10" i="53"/>
  <c r="F10" i="53"/>
  <c r="E10" i="53"/>
  <c r="G10" i="53" s="1"/>
  <c r="B10" i="53"/>
  <c r="D10" i="53" s="1"/>
  <c r="J9" i="53"/>
  <c r="I9" i="53"/>
  <c r="H9" i="53"/>
  <c r="G9" i="53"/>
  <c r="E9" i="53"/>
  <c r="F9" i="53" s="1"/>
  <c r="B9" i="53"/>
  <c r="D9" i="53" s="1"/>
  <c r="J8" i="53"/>
  <c r="I8" i="53"/>
  <c r="H8" i="53"/>
  <c r="E8" i="53"/>
  <c r="G8" i="53" s="1"/>
  <c r="C8" i="53"/>
  <c r="B8" i="53"/>
  <c r="D8" i="53" s="1"/>
  <c r="J7" i="53"/>
  <c r="I7" i="53"/>
  <c r="H7" i="53"/>
  <c r="F7" i="53"/>
  <c r="E7" i="53"/>
  <c r="G7" i="53" s="1"/>
  <c r="B7" i="53"/>
  <c r="D7" i="53" s="1"/>
  <c r="J6" i="53"/>
  <c r="I6" i="53"/>
  <c r="H6" i="53"/>
  <c r="G6" i="53"/>
  <c r="F6" i="53"/>
  <c r="E6" i="53"/>
  <c r="B6" i="53"/>
  <c r="D6" i="53" s="1"/>
  <c r="J5" i="53"/>
  <c r="I5" i="53"/>
  <c r="H5" i="53"/>
  <c r="G5" i="53"/>
  <c r="F5" i="53"/>
  <c r="E5" i="53"/>
  <c r="B5" i="53"/>
  <c r="D5" i="53" s="1"/>
  <c r="J4" i="53"/>
  <c r="I4" i="53"/>
  <c r="H4" i="53"/>
  <c r="E4" i="53"/>
  <c r="G4" i="53" s="1"/>
  <c r="B4" i="53"/>
  <c r="D4" i="53" s="1"/>
  <c r="J3" i="53"/>
  <c r="I3" i="53"/>
  <c r="H3" i="53"/>
  <c r="E3" i="53"/>
  <c r="G3" i="53" s="1"/>
  <c r="B3" i="53"/>
  <c r="D3" i="53" s="1"/>
  <c r="J2" i="53"/>
  <c r="I2" i="53"/>
  <c r="H2" i="53"/>
  <c r="G2" i="53"/>
  <c r="F2" i="53"/>
  <c r="E2" i="53"/>
  <c r="B2" i="53"/>
  <c r="D2" i="53" s="1"/>
  <c r="J13" i="52"/>
  <c r="I13" i="52"/>
  <c r="H13" i="52"/>
  <c r="E13" i="52"/>
  <c r="G13" i="52" s="1"/>
  <c r="C13" i="52"/>
  <c r="B13" i="52"/>
  <c r="D13" i="52" s="1"/>
  <c r="J12" i="52"/>
  <c r="I12" i="52"/>
  <c r="H12" i="52"/>
  <c r="E12" i="52"/>
  <c r="G12" i="52" s="1"/>
  <c r="B12" i="52"/>
  <c r="D12" i="52" s="1"/>
  <c r="J11" i="52"/>
  <c r="I11" i="52"/>
  <c r="H11" i="52"/>
  <c r="E11" i="52"/>
  <c r="G11" i="52" s="1"/>
  <c r="B11" i="52"/>
  <c r="D11" i="52" s="1"/>
  <c r="J10" i="52"/>
  <c r="I10" i="52"/>
  <c r="H10" i="52"/>
  <c r="F10" i="52"/>
  <c r="E10" i="52"/>
  <c r="G10" i="52" s="1"/>
  <c r="B10" i="52"/>
  <c r="D10" i="52" s="1"/>
  <c r="J9" i="52"/>
  <c r="I9" i="52"/>
  <c r="H9" i="52"/>
  <c r="G9" i="52"/>
  <c r="E9" i="52"/>
  <c r="F9" i="52" s="1"/>
  <c r="B9" i="52"/>
  <c r="D9" i="52" s="1"/>
  <c r="J8" i="52"/>
  <c r="I8" i="52"/>
  <c r="H8" i="52"/>
  <c r="E8" i="52"/>
  <c r="G8" i="52" s="1"/>
  <c r="C8" i="52"/>
  <c r="B8" i="52"/>
  <c r="D8" i="52" s="1"/>
  <c r="J7" i="52"/>
  <c r="I7" i="52"/>
  <c r="H7" i="52"/>
  <c r="G7" i="52"/>
  <c r="F7" i="52"/>
  <c r="E7" i="52"/>
  <c r="B7" i="52"/>
  <c r="D7" i="52" s="1"/>
  <c r="J6" i="52"/>
  <c r="I6" i="52"/>
  <c r="H6" i="52"/>
  <c r="G6" i="52"/>
  <c r="F6" i="52"/>
  <c r="E6" i="52"/>
  <c r="B6" i="52"/>
  <c r="D6" i="52" s="1"/>
  <c r="J5" i="52"/>
  <c r="I5" i="52"/>
  <c r="H5" i="52"/>
  <c r="G5" i="52"/>
  <c r="F5" i="52"/>
  <c r="E5" i="52"/>
  <c r="B5" i="52"/>
  <c r="D5" i="52" s="1"/>
  <c r="J4" i="52"/>
  <c r="I4" i="52"/>
  <c r="H4" i="52"/>
  <c r="G4" i="52"/>
  <c r="F4" i="52"/>
  <c r="E4" i="52"/>
  <c r="B4" i="52"/>
  <c r="D4" i="52" s="1"/>
  <c r="J3" i="52"/>
  <c r="I3" i="52"/>
  <c r="H3" i="52"/>
  <c r="E3" i="52"/>
  <c r="G3" i="52" s="1"/>
  <c r="B3" i="52"/>
  <c r="D3" i="52" s="1"/>
  <c r="J2" i="52"/>
  <c r="I2" i="52"/>
  <c r="H2" i="52"/>
  <c r="F2" i="52"/>
  <c r="E2" i="52"/>
  <c r="G2" i="52" s="1"/>
  <c r="B2" i="52"/>
  <c r="D2" i="52" s="1"/>
  <c r="J13" i="51"/>
  <c r="I13" i="51"/>
  <c r="H13" i="51"/>
  <c r="E13" i="51"/>
  <c r="G13" i="51" s="1"/>
  <c r="C13" i="51"/>
  <c r="B13" i="51"/>
  <c r="D13" i="51" s="1"/>
  <c r="J12" i="51"/>
  <c r="I12" i="51"/>
  <c r="H12" i="51"/>
  <c r="G12" i="51"/>
  <c r="F12" i="51"/>
  <c r="E12" i="51"/>
  <c r="B12" i="51"/>
  <c r="D12" i="51" s="1"/>
  <c r="J11" i="51"/>
  <c r="I11" i="51"/>
  <c r="H11" i="51"/>
  <c r="G11" i="51"/>
  <c r="E11" i="51"/>
  <c r="F11" i="51" s="1"/>
  <c r="B11" i="51"/>
  <c r="D11" i="51" s="1"/>
  <c r="J10" i="51"/>
  <c r="I10" i="51"/>
  <c r="H10" i="51"/>
  <c r="F10" i="51"/>
  <c r="E10" i="51"/>
  <c r="G10" i="51" s="1"/>
  <c r="B10" i="51"/>
  <c r="D10" i="51" s="1"/>
  <c r="J9" i="51"/>
  <c r="I9" i="51"/>
  <c r="H9" i="51"/>
  <c r="G9" i="51"/>
  <c r="F9" i="51"/>
  <c r="E9" i="51"/>
  <c r="B9" i="51"/>
  <c r="D9" i="51" s="1"/>
  <c r="J8" i="51"/>
  <c r="I8" i="51"/>
  <c r="H8" i="51"/>
  <c r="G8" i="51"/>
  <c r="E8" i="51"/>
  <c r="F8" i="51" s="1"/>
  <c r="C8" i="51"/>
  <c r="B8" i="51"/>
  <c r="D8" i="51" s="1"/>
  <c r="J7" i="51"/>
  <c r="I7" i="51"/>
  <c r="H7" i="51"/>
  <c r="G7" i="51"/>
  <c r="F7" i="51"/>
  <c r="E7" i="51"/>
  <c r="B7" i="51"/>
  <c r="D7" i="51" s="1"/>
  <c r="J6" i="51"/>
  <c r="I6" i="51"/>
  <c r="H6" i="51"/>
  <c r="G6" i="51"/>
  <c r="F6" i="51"/>
  <c r="E6" i="51"/>
  <c r="B6" i="51"/>
  <c r="D6" i="51" s="1"/>
  <c r="J5" i="51"/>
  <c r="I5" i="51"/>
  <c r="H5" i="51"/>
  <c r="E5" i="51"/>
  <c r="G5" i="51" s="1"/>
  <c r="B5" i="51"/>
  <c r="D5" i="51" s="1"/>
  <c r="J4" i="51"/>
  <c r="I4" i="51"/>
  <c r="H4" i="51"/>
  <c r="F4" i="51"/>
  <c r="E4" i="51"/>
  <c r="G4" i="51" s="1"/>
  <c r="B4" i="51"/>
  <c r="D4" i="51" s="1"/>
  <c r="J3" i="51"/>
  <c r="I3" i="51"/>
  <c r="H3" i="51"/>
  <c r="G3" i="51"/>
  <c r="E3" i="51"/>
  <c r="F3" i="51" s="1"/>
  <c r="B3" i="51"/>
  <c r="D3" i="51" s="1"/>
  <c r="J2" i="51"/>
  <c r="I2" i="51"/>
  <c r="H2" i="51"/>
  <c r="G2" i="51"/>
  <c r="F2" i="51"/>
  <c r="E2" i="51"/>
  <c r="B2" i="51"/>
  <c r="D2" i="51" s="1"/>
  <c r="J13" i="50"/>
  <c r="I13" i="50"/>
  <c r="H13" i="50"/>
  <c r="E13" i="50"/>
  <c r="G13" i="50" s="1"/>
  <c r="C13" i="50"/>
  <c r="B13" i="50"/>
  <c r="D13" i="50" s="1"/>
  <c r="J12" i="50"/>
  <c r="I12" i="50"/>
  <c r="H12" i="50"/>
  <c r="G12" i="50"/>
  <c r="F12" i="50"/>
  <c r="E12" i="50"/>
  <c r="B12" i="50"/>
  <c r="D12" i="50" s="1"/>
  <c r="J11" i="50"/>
  <c r="I11" i="50"/>
  <c r="H11" i="50"/>
  <c r="E11" i="50"/>
  <c r="G11" i="50" s="1"/>
  <c r="B11" i="50"/>
  <c r="D11" i="50" s="1"/>
  <c r="J10" i="50"/>
  <c r="I10" i="50"/>
  <c r="H10" i="50"/>
  <c r="F10" i="50"/>
  <c r="E10" i="50"/>
  <c r="G10" i="50" s="1"/>
  <c r="B10" i="50"/>
  <c r="D10" i="50" s="1"/>
  <c r="J9" i="50"/>
  <c r="I9" i="50"/>
  <c r="H9" i="50"/>
  <c r="G9" i="50"/>
  <c r="E9" i="50"/>
  <c r="F9" i="50" s="1"/>
  <c r="B9" i="50"/>
  <c r="D9" i="50" s="1"/>
  <c r="J8" i="50"/>
  <c r="I8" i="50"/>
  <c r="H8" i="50"/>
  <c r="F8" i="50"/>
  <c r="E8" i="50"/>
  <c r="G8" i="50" s="1"/>
  <c r="C8" i="50"/>
  <c r="B8" i="50"/>
  <c r="D8" i="50" s="1"/>
  <c r="J7" i="50"/>
  <c r="I7" i="50"/>
  <c r="H7" i="50"/>
  <c r="G7" i="50"/>
  <c r="F7" i="50"/>
  <c r="E7" i="50"/>
  <c r="B7" i="50"/>
  <c r="D7" i="50" s="1"/>
  <c r="J6" i="50"/>
  <c r="I6" i="50"/>
  <c r="H6" i="50"/>
  <c r="G6" i="50"/>
  <c r="E6" i="50"/>
  <c r="F6" i="50" s="1"/>
  <c r="B6" i="50"/>
  <c r="D6" i="50" s="1"/>
  <c r="J5" i="50"/>
  <c r="I5" i="50"/>
  <c r="H5" i="50"/>
  <c r="E5" i="50"/>
  <c r="G5" i="50" s="1"/>
  <c r="B5" i="50"/>
  <c r="D5" i="50" s="1"/>
  <c r="J4" i="50"/>
  <c r="I4" i="50"/>
  <c r="H4" i="50"/>
  <c r="G4" i="50"/>
  <c r="F4" i="50"/>
  <c r="E4" i="50"/>
  <c r="B4" i="50"/>
  <c r="D4" i="50" s="1"/>
  <c r="J3" i="50"/>
  <c r="I3" i="50"/>
  <c r="H3" i="50"/>
  <c r="E3" i="50"/>
  <c r="G3" i="50" s="1"/>
  <c r="B3" i="50"/>
  <c r="D3" i="50" s="1"/>
  <c r="J2" i="50"/>
  <c r="I2" i="50"/>
  <c r="H2" i="50"/>
  <c r="F2" i="50"/>
  <c r="E2" i="50"/>
  <c r="G2" i="50" s="1"/>
  <c r="B2" i="50"/>
  <c r="D2" i="50" s="1"/>
  <c r="J13" i="49"/>
  <c r="I13" i="49"/>
  <c r="H13" i="49"/>
  <c r="F13" i="49"/>
  <c r="E13" i="49"/>
  <c r="G13" i="49" s="1"/>
  <c r="C13" i="49"/>
  <c r="B13" i="49"/>
  <c r="D13" i="49" s="1"/>
  <c r="J12" i="49"/>
  <c r="I12" i="49"/>
  <c r="H12" i="49"/>
  <c r="G12" i="49"/>
  <c r="F12" i="49"/>
  <c r="E12" i="49"/>
  <c r="B12" i="49"/>
  <c r="D12" i="49" s="1"/>
  <c r="J11" i="49"/>
  <c r="I11" i="49"/>
  <c r="H11" i="49"/>
  <c r="G11" i="49"/>
  <c r="E11" i="49"/>
  <c r="F11" i="49" s="1"/>
  <c r="B11" i="49"/>
  <c r="D11" i="49" s="1"/>
  <c r="J10" i="49"/>
  <c r="I10" i="49"/>
  <c r="H10" i="49"/>
  <c r="E10" i="49"/>
  <c r="G10" i="49" s="1"/>
  <c r="B10" i="49"/>
  <c r="D10" i="49" s="1"/>
  <c r="J9" i="49"/>
  <c r="I9" i="49"/>
  <c r="H9" i="49"/>
  <c r="F9" i="49"/>
  <c r="E9" i="49"/>
  <c r="G9" i="49" s="1"/>
  <c r="B9" i="49"/>
  <c r="D9" i="49" s="1"/>
  <c r="J8" i="49"/>
  <c r="I8" i="49"/>
  <c r="H8" i="49"/>
  <c r="G8" i="49"/>
  <c r="E8" i="49"/>
  <c r="F8" i="49" s="1"/>
  <c r="C8" i="49"/>
  <c r="B8" i="49"/>
  <c r="D8" i="49" s="1"/>
  <c r="J7" i="49"/>
  <c r="I7" i="49"/>
  <c r="H7" i="49"/>
  <c r="G7" i="49"/>
  <c r="F7" i="49"/>
  <c r="E7" i="49"/>
  <c r="B7" i="49"/>
  <c r="D7" i="49" s="1"/>
  <c r="J6" i="49"/>
  <c r="I6" i="49"/>
  <c r="H6" i="49"/>
  <c r="E6" i="49"/>
  <c r="G6" i="49" s="1"/>
  <c r="B6" i="49"/>
  <c r="D6" i="49" s="1"/>
  <c r="J5" i="49"/>
  <c r="I5" i="49"/>
  <c r="H5" i="49"/>
  <c r="F5" i="49"/>
  <c r="E5" i="49"/>
  <c r="G5" i="49" s="1"/>
  <c r="B5" i="49"/>
  <c r="D5" i="49" s="1"/>
  <c r="J4" i="49"/>
  <c r="I4" i="49"/>
  <c r="H4" i="49"/>
  <c r="G4" i="49"/>
  <c r="F4" i="49"/>
  <c r="E4" i="49"/>
  <c r="B4" i="49"/>
  <c r="D4" i="49" s="1"/>
  <c r="J3" i="49"/>
  <c r="I3" i="49"/>
  <c r="H3" i="49"/>
  <c r="G3" i="49"/>
  <c r="E3" i="49"/>
  <c r="F3" i="49" s="1"/>
  <c r="B3" i="49"/>
  <c r="D3" i="49" s="1"/>
  <c r="J2" i="49"/>
  <c r="I2" i="49"/>
  <c r="H2" i="49"/>
  <c r="E2" i="49"/>
  <c r="G2" i="49" s="1"/>
  <c r="B2" i="49"/>
  <c r="D2" i="49" s="1"/>
  <c r="J13" i="48"/>
  <c r="I13" i="48"/>
  <c r="H13" i="48"/>
  <c r="E13" i="48"/>
  <c r="G13" i="48" s="1"/>
  <c r="C13" i="48"/>
  <c r="B13" i="48"/>
  <c r="D13" i="48" s="1"/>
  <c r="J12" i="48"/>
  <c r="I12" i="48"/>
  <c r="H12" i="48"/>
  <c r="F12" i="48"/>
  <c r="E12" i="48"/>
  <c r="G12" i="48" s="1"/>
  <c r="B12" i="48"/>
  <c r="D12" i="48" s="1"/>
  <c r="J11" i="48"/>
  <c r="I11" i="48"/>
  <c r="H11" i="48"/>
  <c r="E11" i="48"/>
  <c r="G11" i="48" s="1"/>
  <c r="B11" i="48"/>
  <c r="D11" i="48" s="1"/>
  <c r="J10" i="48"/>
  <c r="I10" i="48"/>
  <c r="H10" i="48"/>
  <c r="F10" i="48"/>
  <c r="E10" i="48"/>
  <c r="G10" i="48" s="1"/>
  <c r="B10" i="48"/>
  <c r="D10" i="48" s="1"/>
  <c r="J9" i="48"/>
  <c r="I9" i="48"/>
  <c r="H9" i="48"/>
  <c r="G9" i="48"/>
  <c r="E9" i="48"/>
  <c r="F9" i="48" s="1"/>
  <c r="B9" i="48"/>
  <c r="D9" i="48" s="1"/>
  <c r="J8" i="48"/>
  <c r="I8" i="48"/>
  <c r="H8" i="48"/>
  <c r="G8" i="48"/>
  <c r="F8" i="48"/>
  <c r="E8" i="48"/>
  <c r="C8" i="48"/>
  <c r="B8" i="48"/>
  <c r="D8" i="48" s="1"/>
  <c r="J7" i="48"/>
  <c r="I7" i="48"/>
  <c r="H7" i="48"/>
  <c r="G7" i="48"/>
  <c r="E7" i="48"/>
  <c r="F7" i="48" s="1"/>
  <c r="B7" i="48"/>
  <c r="D7" i="48" s="1"/>
  <c r="J6" i="48"/>
  <c r="I6" i="48"/>
  <c r="H6" i="48"/>
  <c r="G6" i="48"/>
  <c r="F6" i="48"/>
  <c r="E6" i="48"/>
  <c r="B6" i="48"/>
  <c r="D6" i="48" s="1"/>
  <c r="J5" i="48"/>
  <c r="I5" i="48"/>
  <c r="H5" i="48"/>
  <c r="E5" i="48"/>
  <c r="G5" i="48" s="1"/>
  <c r="B5" i="48"/>
  <c r="D5" i="48" s="1"/>
  <c r="J4" i="48"/>
  <c r="I4" i="48"/>
  <c r="H4" i="48"/>
  <c r="F4" i="48"/>
  <c r="E4" i="48"/>
  <c r="G4" i="48" s="1"/>
  <c r="B4" i="48"/>
  <c r="D4" i="48" s="1"/>
  <c r="J3" i="48"/>
  <c r="I3" i="48"/>
  <c r="H3" i="48"/>
  <c r="E3" i="48"/>
  <c r="G3" i="48" s="1"/>
  <c r="B3" i="48"/>
  <c r="D3" i="48" s="1"/>
  <c r="J2" i="48"/>
  <c r="I2" i="48"/>
  <c r="H2" i="48"/>
  <c r="F2" i="48"/>
  <c r="E2" i="48"/>
  <c r="G2" i="48" s="1"/>
  <c r="B2" i="48"/>
  <c r="D2" i="48" s="1"/>
  <c r="J13" i="47"/>
  <c r="I13" i="47"/>
  <c r="H13" i="47"/>
  <c r="E13" i="47"/>
  <c r="G13" i="47" s="1"/>
  <c r="C13" i="47"/>
  <c r="B13" i="47"/>
  <c r="D13" i="47" s="1"/>
  <c r="J12" i="47"/>
  <c r="I12" i="47"/>
  <c r="H12" i="47"/>
  <c r="G12" i="47"/>
  <c r="F12" i="47"/>
  <c r="E12" i="47"/>
  <c r="B12" i="47"/>
  <c r="D12" i="47" s="1"/>
  <c r="J11" i="47"/>
  <c r="I11" i="47"/>
  <c r="H11" i="47"/>
  <c r="E11" i="47"/>
  <c r="G11" i="47" s="1"/>
  <c r="B11" i="47"/>
  <c r="D11" i="47" s="1"/>
  <c r="J10" i="47"/>
  <c r="I10" i="47"/>
  <c r="H10" i="47"/>
  <c r="F10" i="47"/>
  <c r="E10" i="47"/>
  <c r="G10" i="47" s="1"/>
  <c r="B10" i="47"/>
  <c r="D10" i="47" s="1"/>
  <c r="J9" i="47"/>
  <c r="I9" i="47"/>
  <c r="H9" i="47"/>
  <c r="G9" i="47"/>
  <c r="F9" i="47"/>
  <c r="E9" i="47"/>
  <c r="B9" i="47"/>
  <c r="D9" i="47" s="1"/>
  <c r="J8" i="47"/>
  <c r="I8" i="47"/>
  <c r="H8" i="47"/>
  <c r="G8" i="47"/>
  <c r="F8" i="47"/>
  <c r="E8" i="47"/>
  <c r="C8" i="47"/>
  <c r="B8" i="47"/>
  <c r="D8" i="47" s="1"/>
  <c r="J7" i="47"/>
  <c r="I7" i="47"/>
  <c r="H7" i="47"/>
  <c r="G7" i="47"/>
  <c r="E7" i="47"/>
  <c r="F7" i="47" s="1"/>
  <c r="B7" i="47"/>
  <c r="D7" i="47" s="1"/>
  <c r="J6" i="47"/>
  <c r="I6" i="47"/>
  <c r="H6" i="47"/>
  <c r="G6" i="47"/>
  <c r="F6" i="47"/>
  <c r="E6" i="47"/>
  <c r="B6" i="47"/>
  <c r="D6" i="47" s="1"/>
  <c r="J5" i="47"/>
  <c r="I5" i="47"/>
  <c r="H5" i="47"/>
  <c r="G5" i="47"/>
  <c r="F5" i="47"/>
  <c r="E5" i="47"/>
  <c r="B5" i="47"/>
  <c r="D5" i="47" s="1"/>
  <c r="J4" i="47"/>
  <c r="I4" i="47"/>
  <c r="H4" i="47"/>
  <c r="E4" i="47"/>
  <c r="G4" i="47" s="1"/>
  <c r="B4" i="47"/>
  <c r="D4" i="47" s="1"/>
  <c r="J3" i="47"/>
  <c r="I3" i="47"/>
  <c r="H3" i="47"/>
  <c r="E3" i="47"/>
  <c r="G3" i="47" s="1"/>
  <c r="B3" i="47"/>
  <c r="D3" i="47" s="1"/>
  <c r="J2" i="47"/>
  <c r="I2" i="47"/>
  <c r="H2" i="47"/>
  <c r="F2" i="47"/>
  <c r="E2" i="47"/>
  <c r="G2" i="47" s="1"/>
  <c r="B2" i="47"/>
  <c r="D2" i="47" s="1"/>
  <c r="J13" i="46"/>
  <c r="I13" i="46"/>
  <c r="H13" i="46"/>
  <c r="E13" i="46"/>
  <c r="G13" i="46" s="1"/>
  <c r="C13" i="46"/>
  <c r="B13" i="46"/>
  <c r="D13" i="46" s="1"/>
  <c r="J12" i="46"/>
  <c r="I12" i="46"/>
  <c r="H12" i="46"/>
  <c r="G12" i="46"/>
  <c r="F12" i="46"/>
  <c r="E12" i="46"/>
  <c r="B12" i="46"/>
  <c r="D12" i="46" s="1"/>
  <c r="J11" i="46"/>
  <c r="I11" i="46"/>
  <c r="H11" i="46"/>
  <c r="E11" i="46"/>
  <c r="G11" i="46" s="1"/>
  <c r="B11" i="46"/>
  <c r="D11" i="46" s="1"/>
  <c r="J10" i="46"/>
  <c r="I10" i="46"/>
  <c r="H10" i="46"/>
  <c r="F10" i="46"/>
  <c r="E10" i="46"/>
  <c r="G10" i="46" s="1"/>
  <c r="B10" i="46"/>
  <c r="D10" i="46" s="1"/>
  <c r="J9" i="46"/>
  <c r="I9" i="46"/>
  <c r="H9" i="46"/>
  <c r="G9" i="46"/>
  <c r="E9" i="46"/>
  <c r="F9" i="46" s="1"/>
  <c r="B9" i="46"/>
  <c r="D9" i="46" s="1"/>
  <c r="J8" i="46"/>
  <c r="I8" i="46"/>
  <c r="H8" i="46"/>
  <c r="G8" i="46"/>
  <c r="F8" i="46"/>
  <c r="E8" i="46"/>
  <c r="C8" i="46"/>
  <c r="B8" i="46"/>
  <c r="D8" i="46" s="1"/>
  <c r="J7" i="46"/>
  <c r="I7" i="46"/>
  <c r="H7" i="46"/>
  <c r="G7" i="46"/>
  <c r="F7" i="46"/>
  <c r="E7" i="46"/>
  <c r="B7" i="46"/>
  <c r="D7" i="46" s="1"/>
  <c r="J6" i="46"/>
  <c r="I6" i="46"/>
  <c r="H6" i="46"/>
  <c r="E6" i="46"/>
  <c r="G6" i="46" s="1"/>
  <c r="B6" i="46"/>
  <c r="D6" i="46" s="1"/>
  <c r="J5" i="46"/>
  <c r="I5" i="46"/>
  <c r="H5" i="46"/>
  <c r="E5" i="46"/>
  <c r="G5" i="46" s="1"/>
  <c r="B5" i="46"/>
  <c r="D5" i="46" s="1"/>
  <c r="J4" i="46"/>
  <c r="I4" i="46"/>
  <c r="H4" i="46"/>
  <c r="G4" i="46"/>
  <c r="F4" i="46"/>
  <c r="E4" i="46"/>
  <c r="B4" i="46"/>
  <c r="D4" i="46" s="1"/>
  <c r="J3" i="46"/>
  <c r="I3" i="46"/>
  <c r="H3" i="46"/>
  <c r="E3" i="46"/>
  <c r="G3" i="46" s="1"/>
  <c r="B3" i="46"/>
  <c r="D3" i="46" s="1"/>
  <c r="J2" i="46"/>
  <c r="I2" i="46"/>
  <c r="H2" i="46"/>
  <c r="F2" i="46"/>
  <c r="E2" i="46"/>
  <c r="G2" i="46" s="1"/>
  <c r="B2" i="46"/>
  <c r="D2" i="46" s="1"/>
  <c r="J13" i="45"/>
  <c r="I13" i="45"/>
  <c r="H13" i="45"/>
  <c r="E13" i="45"/>
  <c r="G13" i="45" s="1"/>
  <c r="C13" i="45"/>
  <c r="B13" i="45"/>
  <c r="D13" i="45" s="1"/>
  <c r="J12" i="45"/>
  <c r="I12" i="45"/>
  <c r="H12" i="45"/>
  <c r="E12" i="45"/>
  <c r="G12" i="45" s="1"/>
  <c r="B12" i="45"/>
  <c r="D12" i="45" s="1"/>
  <c r="J11" i="45"/>
  <c r="I11" i="45"/>
  <c r="H11" i="45"/>
  <c r="E11" i="45"/>
  <c r="G11" i="45" s="1"/>
  <c r="B11" i="45"/>
  <c r="D11" i="45" s="1"/>
  <c r="J10" i="45"/>
  <c r="I10" i="45"/>
  <c r="H10" i="45"/>
  <c r="F10" i="45"/>
  <c r="E10" i="45"/>
  <c r="G10" i="45" s="1"/>
  <c r="B10" i="45"/>
  <c r="D10" i="45" s="1"/>
  <c r="J9" i="45"/>
  <c r="I9" i="45"/>
  <c r="H9" i="45"/>
  <c r="G9" i="45"/>
  <c r="E9" i="45"/>
  <c r="F9" i="45" s="1"/>
  <c r="B9" i="45"/>
  <c r="D9" i="45" s="1"/>
  <c r="J8" i="45"/>
  <c r="I8" i="45"/>
  <c r="H8" i="45"/>
  <c r="G8" i="45"/>
  <c r="F8" i="45"/>
  <c r="E8" i="45"/>
  <c r="C8" i="45"/>
  <c r="B8" i="45"/>
  <c r="D8" i="45" s="1"/>
  <c r="J7" i="45"/>
  <c r="I7" i="45"/>
  <c r="H7" i="45"/>
  <c r="G7" i="45"/>
  <c r="F7" i="45"/>
  <c r="E7" i="45"/>
  <c r="B7" i="45"/>
  <c r="D7" i="45" s="1"/>
  <c r="J6" i="45"/>
  <c r="I6" i="45"/>
  <c r="H6" i="45"/>
  <c r="G6" i="45"/>
  <c r="E6" i="45"/>
  <c r="F6" i="45" s="1"/>
  <c r="B6" i="45"/>
  <c r="D6" i="45" s="1"/>
  <c r="J5" i="45"/>
  <c r="I5" i="45"/>
  <c r="H5" i="45"/>
  <c r="E5" i="45"/>
  <c r="G5" i="45" s="1"/>
  <c r="B5" i="45"/>
  <c r="D5" i="45" s="1"/>
  <c r="J4" i="45"/>
  <c r="I4" i="45"/>
  <c r="H4" i="45"/>
  <c r="G4" i="45"/>
  <c r="F4" i="45"/>
  <c r="E4" i="45"/>
  <c r="B4" i="45"/>
  <c r="D4" i="45" s="1"/>
  <c r="J3" i="45"/>
  <c r="I3" i="45"/>
  <c r="H3" i="45"/>
  <c r="E3" i="45"/>
  <c r="G3" i="45" s="1"/>
  <c r="B3" i="45"/>
  <c r="D3" i="45" s="1"/>
  <c r="J2" i="45"/>
  <c r="I2" i="45"/>
  <c r="H2" i="45"/>
  <c r="F2" i="45"/>
  <c r="E2" i="45"/>
  <c r="G2" i="45" s="1"/>
  <c r="B2" i="45"/>
  <c r="D2" i="45" s="1"/>
  <c r="J13" i="44"/>
  <c r="I13" i="44"/>
  <c r="H13" i="44"/>
  <c r="F13" i="44"/>
  <c r="E13" i="44"/>
  <c r="G13" i="44" s="1"/>
  <c r="C13" i="44"/>
  <c r="B13" i="44"/>
  <c r="D13" i="44" s="1"/>
  <c r="J12" i="44"/>
  <c r="I12" i="44"/>
  <c r="H12" i="44"/>
  <c r="G12" i="44"/>
  <c r="E12" i="44"/>
  <c r="F12" i="44" s="1"/>
  <c r="B12" i="44"/>
  <c r="D12" i="44" s="1"/>
  <c r="J11" i="44"/>
  <c r="I11" i="44"/>
  <c r="H11" i="44"/>
  <c r="E11" i="44"/>
  <c r="G11" i="44" s="1"/>
  <c r="B11" i="44"/>
  <c r="D11" i="44" s="1"/>
  <c r="J10" i="44"/>
  <c r="I10" i="44"/>
  <c r="H10" i="44"/>
  <c r="E10" i="44"/>
  <c r="G10" i="44" s="1"/>
  <c r="B10" i="44"/>
  <c r="D10" i="44" s="1"/>
  <c r="J9" i="44"/>
  <c r="I9" i="44"/>
  <c r="H9" i="44"/>
  <c r="E9" i="44"/>
  <c r="F9" i="44" s="1"/>
  <c r="B9" i="44"/>
  <c r="D9" i="44" s="1"/>
  <c r="J8" i="44"/>
  <c r="I8" i="44"/>
  <c r="H8" i="44"/>
  <c r="G8" i="44"/>
  <c r="F8" i="44"/>
  <c r="E8" i="44"/>
  <c r="C8" i="44"/>
  <c r="B8" i="44"/>
  <c r="D8" i="44" s="1"/>
  <c r="J7" i="44"/>
  <c r="I7" i="44"/>
  <c r="H7" i="44"/>
  <c r="G7" i="44"/>
  <c r="F7" i="44"/>
  <c r="E7" i="44"/>
  <c r="B7" i="44"/>
  <c r="D7" i="44" s="1"/>
  <c r="J6" i="44"/>
  <c r="I6" i="44"/>
  <c r="H6" i="44"/>
  <c r="E6" i="44"/>
  <c r="G6" i="44" s="1"/>
  <c r="B6" i="44"/>
  <c r="D6" i="44" s="1"/>
  <c r="J5" i="44"/>
  <c r="I5" i="44"/>
  <c r="H5" i="44"/>
  <c r="G5" i="44"/>
  <c r="F5" i="44"/>
  <c r="E5" i="44"/>
  <c r="B5" i="44"/>
  <c r="D5" i="44" s="1"/>
  <c r="J4" i="44"/>
  <c r="I4" i="44"/>
  <c r="H4" i="44"/>
  <c r="G4" i="44"/>
  <c r="E4" i="44"/>
  <c r="F4" i="44" s="1"/>
  <c r="B4" i="44"/>
  <c r="D4" i="44" s="1"/>
  <c r="J3" i="44"/>
  <c r="I3" i="44"/>
  <c r="H3" i="44"/>
  <c r="E3" i="44"/>
  <c r="G3" i="44" s="1"/>
  <c r="B3" i="44"/>
  <c r="D3" i="44" s="1"/>
  <c r="J2" i="44"/>
  <c r="I2" i="44"/>
  <c r="H2" i="44"/>
  <c r="E2" i="44"/>
  <c r="G2" i="44" s="1"/>
  <c r="B2" i="44"/>
  <c r="D2" i="44" s="1"/>
  <c r="J13" i="43"/>
  <c r="I13" i="43"/>
  <c r="H13" i="43"/>
  <c r="E13" i="43"/>
  <c r="G13" i="43" s="1"/>
  <c r="C13" i="43"/>
  <c r="B13" i="43"/>
  <c r="D13" i="43" s="1"/>
  <c r="J12" i="43"/>
  <c r="I12" i="43"/>
  <c r="H12" i="43"/>
  <c r="F12" i="43"/>
  <c r="E12" i="43"/>
  <c r="G12" i="43" s="1"/>
  <c r="B12" i="43"/>
  <c r="D12" i="43" s="1"/>
  <c r="J11" i="43"/>
  <c r="I11" i="43"/>
  <c r="H11" i="43"/>
  <c r="E11" i="43"/>
  <c r="G11" i="43" s="1"/>
  <c r="B11" i="43"/>
  <c r="D11" i="43" s="1"/>
  <c r="J10" i="43"/>
  <c r="I10" i="43"/>
  <c r="H10" i="43"/>
  <c r="F10" i="43"/>
  <c r="E10" i="43"/>
  <c r="G10" i="43" s="1"/>
  <c r="B10" i="43"/>
  <c r="D10" i="43" s="1"/>
  <c r="J9" i="43"/>
  <c r="I9" i="43"/>
  <c r="H9" i="43"/>
  <c r="G9" i="43"/>
  <c r="F9" i="43"/>
  <c r="E9" i="43"/>
  <c r="B9" i="43"/>
  <c r="D9" i="43" s="1"/>
  <c r="J8" i="43"/>
  <c r="I8" i="43"/>
  <c r="H8" i="43"/>
  <c r="G8" i="43"/>
  <c r="F8" i="43"/>
  <c r="E8" i="43"/>
  <c r="C8" i="43"/>
  <c r="B8" i="43"/>
  <c r="D8" i="43" s="1"/>
  <c r="J7" i="43"/>
  <c r="I7" i="43"/>
  <c r="H7" i="43"/>
  <c r="G7" i="43"/>
  <c r="F7" i="43"/>
  <c r="E7" i="43"/>
  <c r="B7" i="43"/>
  <c r="D7" i="43" s="1"/>
  <c r="J6" i="43"/>
  <c r="I6" i="43"/>
  <c r="H6" i="43"/>
  <c r="G6" i="43"/>
  <c r="F6" i="43"/>
  <c r="E6" i="43"/>
  <c r="B6" i="43"/>
  <c r="D6" i="43" s="1"/>
  <c r="J5" i="43"/>
  <c r="I5" i="43"/>
  <c r="H5" i="43"/>
  <c r="E5" i="43"/>
  <c r="G5" i="43" s="1"/>
  <c r="B5" i="43"/>
  <c r="D5" i="43" s="1"/>
  <c r="J4" i="43"/>
  <c r="I4" i="43"/>
  <c r="H4" i="43"/>
  <c r="E4" i="43"/>
  <c r="G4" i="43" s="1"/>
  <c r="B4" i="43"/>
  <c r="D4" i="43" s="1"/>
  <c r="J3" i="43"/>
  <c r="I3" i="43"/>
  <c r="H3" i="43"/>
  <c r="E3" i="43"/>
  <c r="G3" i="43" s="1"/>
  <c r="B3" i="43"/>
  <c r="D3" i="43" s="1"/>
  <c r="J2" i="43"/>
  <c r="I2" i="43"/>
  <c r="H2" i="43"/>
  <c r="F2" i="43"/>
  <c r="E2" i="43"/>
  <c r="G2" i="43" s="1"/>
  <c r="B2" i="43"/>
  <c r="D2" i="43" s="1"/>
  <c r="J13" i="42"/>
  <c r="I13" i="42"/>
  <c r="H13" i="42"/>
  <c r="E13" i="42"/>
  <c r="G13" i="42" s="1"/>
  <c r="C13" i="42"/>
  <c r="B13" i="42"/>
  <c r="D13" i="42" s="1"/>
  <c r="J12" i="42"/>
  <c r="I12" i="42"/>
  <c r="H12" i="42"/>
  <c r="G12" i="42"/>
  <c r="F12" i="42"/>
  <c r="E12" i="42"/>
  <c r="B12" i="42"/>
  <c r="D12" i="42" s="1"/>
  <c r="J11" i="42"/>
  <c r="I11" i="42"/>
  <c r="H11" i="42"/>
  <c r="E11" i="42"/>
  <c r="G11" i="42" s="1"/>
  <c r="B11" i="42"/>
  <c r="D11" i="42" s="1"/>
  <c r="J10" i="42"/>
  <c r="I10" i="42"/>
  <c r="H10" i="42"/>
  <c r="F10" i="42"/>
  <c r="E10" i="42"/>
  <c r="G10" i="42" s="1"/>
  <c r="B10" i="42"/>
  <c r="D10" i="42" s="1"/>
  <c r="J9" i="42"/>
  <c r="I9" i="42"/>
  <c r="H9" i="42"/>
  <c r="G9" i="42"/>
  <c r="E9" i="42"/>
  <c r="F9" i="42" s="1"/>
  <c r="B9" i="42"/>
  <c r="D9" i="42" s="1"/>
  <c r="J8" i="42"/>
  <c r="I8" i="42"/>
  <c r="H8" i="42"/>
  <c r="G8" i="42"/>
  <c r="E8" i="42"/>
  <c r="F8" i="42" s="1"/>
  <c r="C8" i="42"/>
  <c r="B8" i="42"/>
  <c r="D8" i="42" s="1"/>
  <c r="J7" i="42"/>
  <c r="I7" i="42"/>
  <c r="H7" i="42"/>
  <c r="G7" i="42"/>
  <c r="F7" i="42"/>
  <c r="E7" i="42"/>
  <c r="B7" i="42"/>
  <c r="D7" i="42" s="1"/>
  <c r="J6" i="42"/>
  <c r="I6" i="42"/>
  <c r="H6" i="42"/>
  <c r="G6" i="42"/>
  <c r="F6" i="42"/>
  <c r="E6" i="42"/>
  <c r="B6" i="42"/>
  <c r="D6" i="42" s="1"/>
  <c r="J5" i="42"/>
  <c r="I5" i="42"/>
  <c r="H5" i="42"/>
  <c r="E5" i="42"/>
  <c r="G5" i="42" s="1"/>
  <c r="B5" i="42"/>
  <c r="D5" i="42" s="1"/>
  <c r="J4" i="42"/>
  <c r="I4" i="42"/>
  <c r="H4" i="42"/>
  <c r="F4" i="42"/>
  <c r="E4" i="42"/>
  <c r="G4" i="42" s="1"/>
  <c r="B4" i="42"/>
  <c r="D4" i="42" s="1"/>
  <c r="J3" i="42"/>
  <c r="I3" i="42"/>
  <c r="H3" i="42"/>
  <c r="E3" i="42"/>
  <c r="G3" i="42" s="1"/>
  <c r="B3" i="42"/>
  <c r="D3" i="42" s="1"/>
  <c r="J2" i="42"/>
  <c r="I2" i="42"/>
  <c r="H2" i="42"/>
  <c r="F2" i="42"/>
  <c r="E2" i="42"/>
  <c r="G2" i="42" s="1"/>
  <c r="B2" i="42"/>
  <c r="D2" i="42" s="1"/>
  <c r="J13" i="41"/>
  <c r="I13" i="41"/>
  <c r="H13" i="41"/>
  <c r="F13" i="41"/>
  <c r="E13" i="41"/>
  <c r="G13" i="41" s="1"/>
  <c r="C13" i="41"/>
  <c r="B13" i="41"/>
  <c r="D13" i="41" s="1"/>
  <c r="J12" i="41"/>
  <c r="I12" i="41"/>
  <c r="H12" i="41"/>
  <c r="G12" i="41"/>
  <c r="E12" i="41"/>
  <c r="F12" i="41" s="1"/>
  <c r="B12" i="41"/>
  <c r="D12" i="41" s="1"/>
  <c r="J11" i="41"/>
  <c r="I11" i="41"/>
  <c r="H11" i="41"/>
  <c r="E11" i="41"/>
  <c r="G11" i="41" s="1"/>
  <c r="B11" i="41"/>
  <c r="D11" i="41" s="1"/>
  <c r="J10" i="41"/>
  <c r="I10" i="41"/>
  <c r="H10" i="41"/>
  <c r="F10" i="41"/>
  <c r="E10" i="41"/>
  <c r="G10" i="41" s="1"/>
  <c r="B10" i="41"/>
  <c r="D10" i="41" s="1"/>
  <c r="J9" i="41"/>
  <c r="I9" i="41"/>
  <c r="H9" i="41"/>
  <c r="G9" i="41"/>
  <c r="F9" i="41"/>
  <c r="E9" i="41"/>
  <c r="B9" i="41"/>
  <c r="D9" i="41" s="1"/>
  <c r="J8" i="41"/>
  <c r="I8" i="41"/>
  <c r="H8" i="41"/>
  <c r="E8" i="41"/>
  <c r="G8" i="41" s="1"/>
  <c r="C8" i="41"/>
  <c r="B8" i="41"/>
  <c r="D8" i="41" s="1"/>
  <c r="J7" i="41"/>
  <c r="I7" i="41"/>
  <c r="H7" i="41"/>
  <c r="G7" i="41"/>
  <c r="F7" i="41"/>
  <c r="E7" i="41"/>
  <c r="B7" i="41"/>
  <c r="D7" i="41" s="1"/>
  <c r="J6" i="41"/>
  <c r="I6" i="41"/>
  <c r="H6" i="41"/>
  <c r="E6" i="41"/>
  <c r="G6" i="41" s="1"/>
  <c r="B6" i="41"/>
  <c r="D6" i="41" s="1"/>
  <c r="J5" i="41"/>
  <c r="I5" i="41"/>
  <c r="H5" i="41"/>
  <c r="F5" i="41"/>
  <c r="E5" i="41"/>
  <c r="G5" i="41" s="1"/>
  <c r="B5" i="41"/>
  <c r="D5" i="41" s="1"/>
  <c r="J4" i="41"/>
  <c r="I4" i="41"/>
  <c r="H4" i="41"/>
  <c r="G4" i="41"/>
  <c r="E4" i="41"/>
  <c r="F4" i="41" s="1"/>
  <c r="B4" i="41"/>
  <c r="D4" i="41" s="1"/>
  <c r="J3" i="41"/>
  <c r="I3" i="41"/>
  <c r="H3" i="41"/>
  <c r="E3" i="41"/>
  <c r="G3" i="41" s="1"/>
  <c r="B3" i="41"/>
  <c r="D3" i="41" s="1"/>
  <c r="J2" i="41"/>
  <c r="I2" i="41"/>
  <c r="H2" i="41"/>
  <c r="F2" i="41"/>
  <c r="E2" i="41"/>
  <c r="G2" i="41" s="1"/>
  <c r="B2" i="41"/>
  <c r="D2" i="41" s="1"/>
  <c r="J13" i="40"/>
  <c r="I13" i="40"/>
  <c r="H13" i="40"/>
  <c r="G13" i="40"/>
  <c r="E13" i="40"/>
  <c r="F13" i="40" s="1"/>
  <c r="C13" i="40"/>
  <c r="B13" i="40"/>
  <c r="D13" i="40" s="1"/>
  <c r="J12" i="40"/>
  <c r="I12" i="40"/>
  <c r="H12" i="40"/>
  <c r="F12" i="40"/>
  <c r="E12" i="40"/>
  <c r="G12" i="40" s="1"/>
  <c r="B12" i="40"/>
  <c r="D12" i="40" s="1"/>
  <c r="J11" i="40"/>
  <c r="I11" i="40"/>
  <c r="H11" i="40"/>
  <c r="E11" i="40"/>
  <c r="G11" i="40" s="1"/>
  <c r="B11" i="40"/>
  <c r="D11" i="40" s="1"/>
  <c r="J10" i="40"/>
  <c r="I10" i="40"/>
  <c r="H10" i="40"/>
  <c r="F10" i="40"/>
  <c r="E10" i="40"/>
  <c r="G10" i="40" s="1"/>
  <c r="B10" i="40"/>
  <c r="D10" i="40" s="1"/>
  <c r="J9" i="40"/>
  <c r="I9" i="40"/>
  <c r="H9" i="40"/>
  <c r="G9" i="40"/>
  <c r="F9" i="40"/>
  <c r="E9" i="40"/>
  <c r="B9" i="40"/>
  <c r="D9" i="40" s="1"/>
  <c r="J8" i="40"/>
  <c r="I8" i="40"/>
  <c r="H8" i="40"/>
  <c r="G8" i="40"/>
  <c r="E8" i="40"/>
  <c r="F8" i="40" s="1"/>
  <c r="C8" i="40"/>
  <c r="B8" i="40"/>
  <c r="D8" i="40" s="1"/>
  <c r="J7" i="40"/>
  <c r="I7" i="40"/>
  <c r="H7" i="40"/>
  <c r="E7" i="40"/>
  <c r="G7" i="40" s="1"/>
  <c r="B7" i="40"/>
  <c r="D7" i="40" s="1"/>
  <c r="J6" i="40"/>
  <c r="I6" i="40"/>
  <c r="H6" i="40"/>
  <c r="G6" i="40"/>
  <c r="F6" i="40"/>
  <c r="E6" i="40"/>
  <c r="B6" i="40"/>
  <c r="D6" i="40" s="1"/>
  <c r="J5" i="40"/>
  <c r="I5" i="40"/>
  <c r="H5" i="40"/>
  <c r="G5" i="40"/>
  <c r="E5" i="40"/>
  <c r="F5" i="40" s="1"/>
  <c r="B5" i="40"/>
  <c r="D5" i="40" s="1"/>
  <c r="J4" i="40"/>
  <c r="I4" i="40"/>
  <c r="H4" i="40"/>
  <c r="F4" i="40"/>
  <c r="E4" i="40"/>
  <c r="G4" i="40" s="1"/>
  <c r="B4" i="40"/>
  <c r="D4" i="40" s="1"/>
  <c r="J3" i="40"/>
  <c r="I3" i="40"/>
  <c r="H3" i="40"/>
  <c r="E3" i="40"/>
  <c r="G3" i="40" s="1"/>
  <c r="B3" i="40"/>
  <c r="D3" i="40" s="1"/>
  <c r="J2" i="40"/>
  <c r="I2" i="40"/>
  <c r="H2" i="40"/>
  <c r="F2" i="40"/>
  <c r="E2" i="40"/>
  <c r="G2" i="40" s="1"/>
  <c r="B2" i="40"/>
  <c r="D2" i="40" s="1"/>
  <c r="J13" i="39"/>
  <c r="I13" i="39"/>
  <c r="H13" i="39"/>
  <c r="E13" i="39"/>
  <c r="G13" i="39" s="1"/>
  <c r="C13" i="39"/>
  <c r="B13" i="39"/>
  <c r="D13" i="39" s="1"/>
  <c r="J12" i="39"/>
  <c r="I12" i="39"/>
  <c r="H12" i="39"/>
  <c r="E12" i="39"/>
  <c r="G12" i="39" s="1"/>
  <c r="B12" i="39"/>
  <c r="D12" i="39" s="1"/>
  <c r="J11" i="39"/>
  <c r="I11" i="39"/>
  <c r="H11" i="39"/>
  <c r="E11" i="39"/>
  <c r="G11" i="39" s="1"/>
  <c r="B11" i="39"/>
  <c r="D11" i="39" s="1"/>
  <c r="J10" i="39"/>
  <c r="I10" i="39"/>
  <c r="H10" i="39"/>
  <c r="F10" i="39"/>
  <c r="E10" i="39"/>
  <c r="G10" i="39" s="1"/>
  <c r="B10" i="39"/>
  <c r="D10" i="39" s="1"/>
  <c r="J9" i="39"/>
  <c r="I9" i="39"/>
  <c r="H9" i="39"/>
  <c r="G9" i="39"/>
  <c r="F9" i="39"/>
  <c r="E9" i="39"/>
  <c r="B9" i="39"/>
  <c r="D9" i="39" s="1"/>
  <c r="J8" i="39"/>
  <c r="I8" i="39"/>
  <c r="H8" i="39"/>
  <c r="G8" i="39"/>
  <c r="E8" i="39"/>
  <c r="F8" i="39" s="1"/>
  <c r="C8" i="39"/>
  <c r="B8" i="39"/>
  <c r="D8" i="39" s="1"/>
  <c r="J7" i="39"/>
  <c r="I7" i="39"/>
  <c r="H7" i="39"/>
  <c r="G7" i="39"/>
  <c r="F7" i="39"/>
  <c r="E7" i="39"/>
  <c r="B7" i="39"/>
  <c r="D7" i="39" s="1"/>
  <c r="J6" i="39"/>
  <c r="I6" i="39"/>
  <c r="H6" i="39"/>
  <c r="G6" i="39"/>
  <c r="F6" i="39"/>
  <c r="E6" i="39"/>
  <c r="B6" i="39"/>
  <c r="D6" i="39" s="1"/>
  <c r="J5" i="39"/>
  <c r="I5" i="39"/>
  <c r="H5" i="39"/>
  <c r="G5" i="39"/>
  <c r="F5" i="39"/>
  <c r="E5" i="39"/>
  <c r="B5" i="39"/>
  <c r="D5" i="39" s="1"/>
  <c r="J4" i="39"/>
  <c r="I4" i="39"/>
  <c r="H4" i="39"/>
  <c r="G4" i="39"/>
  <c r="E4" i="39"/>
  <c r="F4" i="39" s="1"/>
  <c r="B4" i="39"/>
  <c r="D4" i="39" s="1"/>
  <c r="J3" i="39"/>
  <c r="I3" i="39"/>
  <c r="H3" i="39"/>
  <c r="E3" i="39"/>
  <c r="G3" i="39" s="1"/>
  <c r="B3" i="39"/>
  <c r="D3" i="39" s="1"/>
  <c r="J2" i="39"/>
  <c r="I2" i="39"/>
  <c r="H2" i="39"/>
  <c r="F2" i="39"/>
  <c r="E2" i="39"/>
  <c r="G2" i="39" s="1"/>
  <c r="B2" i="39"/>
  <c r="D2" i="39" s="1"/>
  <c r="J13" i="38"/>
  <c r="I13" i="38"/>
  <c r="H13" i="38"/>
  <c r="G13" i="38"/>
  <c r="E13" i="38"/>
  <c r="F13" i="38" s="1"/>
  <c r="C13" i="38"/>
  <c r="B13" i="38"/>
  <c r="D13" i="38" s="1"/>
  <c r="J12" i="38"/>
  <c r="I12" i="38"/>
  <c r="H12" i="38"/>
  <c r="F12" i="38"/>
  <c r="E12" i="38"/>
  <c r="G12" i="38" s="1"/>
  <c r="B12" i="38"/>
  <c r="D12" i="38" s="1"/>
  <c r="J11" i="38"/>
  <c r="I11" i="38"/>
  <c r="H11" i="38"/>
  <c r="E11" i="38"/>
  <c r="G11" i="38" s="1"/>
  <c r="B11" i="38"/>
  <c r="D11" i="38" s="1"/>
  <c r="J10" i="38"/>
  <c r="I10" i="38"/>
  <c r="H10" i="38"/>
  <c r="F10" i="38"/>
  <c r="E10" i="38"/>
  <c r="G10" i="38" s="1"/>
  <c r="B10" i="38"/>
  <c r="D10" i="38" s="1"/>
  <c r="J9" i="38"/>
  <c r="I9" i="38"/>
  <c r="H9" i="38"/>
  <c r="G9" i="38"/>
  <c r="F9" i="38"/>
  <c r="E9" i="38"/>
  <c r="B9" i="38"/>
  <c r="D9" i="38" s="1"/>
  <c r="J8" i="38"/>
  <c r="I8" i="38"/>
  <c r="H8" i="38"/>
  <c r="G8" i="38"/>
  <c r="F8" i="38"/>
  <c r="E8" i="38"/>
  <c r="C8" i="38"/>
  <c r="B8" i="38"/>
  <c r="D8" i="38" s="1"/>
  <c r="J7" i="38"/>
  <c r="I7" i="38"/>
  <c r="H7" i="38"/>
  <c r="G7" i="38"/>
  <c r="E7" i="38"/>
  <c r="F7" i="38" s="1"/>
  <c r="B7" i="38"/>
  <c r="D7" i="38" s="1"/>
  <c r="J6" i="38"/>
  <c r="I6" i="38"/>
  <c r="H6" i="38"/>
  <c r="F6" i="38"/>
  <c r="E6" i="38"/>
  <c r="G6" i="38" s="1"/>
  <c r="B6" i="38"/>
  <c r="D6" i="38" s="1"/>
  <c r="J5" i="38"/>
  <c r="I5" i="38"/>
  <c r="H5" i="38"/>
  <c r="G5" i="38"/>
  <c r="F5" i="38"/>
  <c r="E5" i="38"/>
  <c r="B5" i="38"/>
  <c r="D5" i="38" s="1"/>
  <c r="J4" i="38"/>
  <c r="I4" i="38"/>
  <c r="H4" i="38"/>
  <c r="G4" i="38"/>
  <c r="E4" i="38"/>
  <c r="F4" i="38" s="1"/>
  <c r="B4" i="38"/>
  <c r="D4" i="38" s="1"/>
  <c r="J3" i="38"/>
  <c r="I3" i="38"/>
  <c r="H3" i="38"/>
  <c r="E3" i="38"/>
  <c r="G3" i="38" s="1"/>
  <c r="B3" i="38"/>
  <c r="D3" i="38" s="1"/>
  <c r="J2" i="38"/>
  <c r="I2" i="38"/>
  <c r="H2" i="38"/>
  <c r="F2" i="38"/>
  <c r="E2" i="38"/>
  <c r="G2" i="38" s="1"/>
  <c r="B2" i="38"/>
  <c r="D2" i="38" s="1"/>
  <c r="J13" i="37"/>
  <c r="I13" i="37"/>
  <c r="H13" i="37"/>
  <c r="E13" i="37"/>
  <c r="G13" i="37" s="1"/>
  <c r="C13" i="37"/>
  <c r="B13" i="37"/>
  <c r="D13" i="37" s="1"/>
  <c r="J12" i="37"/>
  <c r="I12" i="37"/>
  <c r="H12" i="37"/>
  <c r="G12" i="37"/>
  <c r="F12" i="37"/>
  <c r="E12" i="37"/>
  <c r="B12" i="37"/>
  <c r="D12" i="37" s="1"/>
  <c r="J11" i="37"/>
  <c r="I11" i="37"/>
  <c r="H11" i="37"/>
  <c r="E11" i="37"/>
  <c r="G11" i="37" s="1"/>
  <c r="B11" i="37"/>
  <c r="D11" i="37" s="1"/>
  <c r="J10" i="37"/>
  <c r="I10" i="37"/>
  <c r="H10" i="37"/>
  <c r="F10" i="37"/>
  <c r="E10" i="37"/>
  <c r="G10" i="37" s="1"/>
  <c r="B10" i="37"/>
  <c r="D10" i="37" s="1"/>
  <c r="J9" i="37"/>
  <c r="I9" i="37"/>
  <c r="H9" i="37"/>
  <c r="G9" i="37"/>
  <c r="E9" i="37"/>
  <c r="F9" i="37" s="1"/>
  <c r="B9" i="37"/>
  <c r="D9" i="37" s="1"/>
  <c r="J8" i="37"/>
  <c r="I8" i="37"/>
  <c r="H8" i="37"/>
  <c r="F8" i="37"/>
  <c r="E8" i="37"/>
  <c r="G8" i="37" s="1"/>
  <c r="C8" i="37"/>
  <c r="B8" i="37"/>
  <c r="D8" i="37" s="1"/>
  <c r="J7" i="37"/>
  <c r="I7" i="37"/>
  <c r="H7" i="37"/>
  <c r="G7" i="37"/>
  <c r="E7" i="37"/>
  <c r="F7" i="37" s="1"/>
  <c r="B7" i="37"/>
  <c r="D7" i="37" s="1"/>
  <c r="J6" i="37"/>
  <c r="I6" i="37"/>
  <c r="H6" i="37"/>
  <c r="G6" i="37"/>
  <c r="F6" i="37"/>
  <c r="E6" i="37"/>
  <c r="B6" i="37"/>
  <c r="D6" i="37" s="1"/>
  <c r="J5" i="37"/>
  <c r="I5" i="37"/>
  <c r="H5" i="37"/>
  <c r="G5" i="37"/>
  <c r="E5" i="37"/>
  <c r="F5" i="37" s="1"/>
  <c r="B5" i="37"/>
  <c r="D5" i="37" s="1"/>
  <c r="J4" i="37"/>
  <c r="I4" i="37"/>
  <c r="H4" i="37"/>
  <c r="G4" i="37"/>
  <c r="F4" i="37"/>
  <c r="E4" i="37"/>
  <c r="B4" i="37"/>
  <c r="D4" i="37" s="1"/>
  <c r="J3" i="37"/>
  <c r="I3" i="37"/>
  <c r="H3" i="37"/>
  <c r="E3" i="37"/>
  <c r="G3" i="37" s="1"/>
  <c r="B3" i="37"/>
  <c r="D3" i="37" s="1"/>
  <c r="J2" i="37"/>
  <c r="I2" i="37"/>
  <c r="H2" i="37"/>
  <c r="F2" i="37"/>
  <c r="E2" i="37"/>
  <c r="G2" i="37" s="1"/>
  <c r="B2" i="37"/>
  <c r="D2" i="37" s="1"/>
  <c r="J13" i="36"/>
  <c r="I13" i="36"/>
  <c r="H13" i="36"/>
  <c r="F13" i="36"/>
  <c r="E13" i="36"/>
  <c r="G13" i="36" s="1"/>
  <c r="C13" i="36"/>
  <c r="B13" i="36"/>
  <c r="D13" i="36" s="1"/>
  <c r="J12" i="36"/>
  <c r="I12" i="36"/>
  <c r="H12" i="36"/>
  <c r="G12" i="36"/>
  <c r="E12" i="36"/>
  <c r="F12" i="36" s="1"/>
  <c r="B12" i="36"/>
  <c r="D12" i="36" s="1"/>
  <c r="J11" i="36"/>
  <c r="I11" i="36"/>
  <c r="H11" i="36"/>
  <c r="E11" i="36"/>
  <c r="G11" i="36" s="1"/>
  <c r="B11" i="36"/>
  <c r="D11" i="36" s="1"/>
  <c r="J10" i="36"/>
  <c r="I10" i="36"/>
  <c r="H10" i="36"/>
  <c r="F10" i="36"/>
  <c r="E10" i="36"/>
  <c r="G10" i="36" s="1"/>
  <c r="B10" i="36"/>
  <c r="D10" i="36" s="1"/>
  <c r="J9" i="36"/>
  <c r="I9" i="36"/>
  <c r="H9" i="36"/>
  <c r="G9" i="36"/>
  <c r="F9" i="36"/>
  <c r="E9" i="36"/>
  <c r="B9" i="36"/>
  <c r="D9" i="36" s="1"/>
  <c r="J8" i="36"/>
  <c r="I8" i="36"/>
  <c r="H8" i="36"/>
  <c r="G8" i="36"/>
  <c r="E8" i="36"/>
  <c r="F8" i="36" s="1"/>
  <c r="C8" i="36"/>
  <c r="B8" i="36"/>
  <c r="D8" i="36" s="1"/>
  <c r="J7" i="36"/>
  <c r="I7" i="36"/>
  <c r="H7" i="36"/>
  <c r="E7" i="36"/>
  <c r="G7" i="36" s="1"/>
  <c r="B7" i="36"/>
  <c r="D7" i="36" s="1"/>
  <c r="J6" i="36"/>
  <c r="I6" i="36"/>
  <c r="H6" i="36"/>
  <c r="G6" i="36"/>
  <c r="F6" i="36"/>
  <c r="E6" i="36"/>
  <c r="B6" i="36"/>
  <c r="D6" i="36" s="1"/>
  <c r="J5" i="36"/>
  <c r="I5" i="36"/>
  <c r="H5" i="36"/>
  <c r="G5" i="36"/>
  <c r="F5" i="36"/>
  <c r="E5" i="36"/>
  <c r="B5" i="36"/>
  <c r="D5" i="36" s="1"/>
  <c r="J4" i="36"/>
  <c r="I4" i="36"/>
  <c r="H4" i="36"/>
  <c r="E4" i="36"/>
  <c r="G4" i="36" s="1"/>
  <c r="B4" i="36"/>
  <c r="D4" i="36" s="1"/>
  <c r="J3" i="36"/>
  <c r="I3" i="36"/>
  <c r="H3" i="36"/>
  <c r="E3" i="36"/>
  <c r="G3" i="36" s="1"/>
  <c r="B3" i="36"/>
  <c r="D3" i="36" s="1"/>
  <c r="J2" i="36"/>
  <c r="I2" i="36"/>
  <c r="H2" i="36"/>
  <c r="F2" i="36"/>
  <c r="E2" i="36"/>
  <c r="G2" i="36" s="1"/>
  <c r="B2" i="36"/>
  <c r="D2" i="36" s="1"/>
  <c r="J13" i="35"/>
  <c r="I13" i="35"/>
  <c r="H13" i="35"/>
  <c r="E13" i="35"/>
  <c r="G13" i="35" s="1"/>
  <c r="C13" i="35"/>
  <c r="B13" i="35"/>
  <c r="D13" i="35" s="1"/>
  <c r="J12" i="35"/>
  <c r="I12" i="35"/>
  <c r="H12" i="35"/>
  <c r="G12" i="35"/>
  <c r="F12" i="35"/>
  <c r="E12" i="35"/>
  <c r="B12" i="35"/>
  <c r="D12" i="35" s="1"/>
  <c r="J11" i="35"/>
  <c r="I11" i="35"/>
  <c r="H11" i="35"/>
  <c r="G11" i="35"/>
  <c r="E11" i="35"/>
  <c r="F11" i="35" s="1"/>
  <c r="B11" i="35"/>
  <c r="D11" i="35" s="1"/>
  <c r="J10" i="35"/>
  <c r="I10" i="35"/>
  <c r="H10" i="35"/>
  <c r="F10" i="35"/>
  <c r="E10" i="35"/>
  <c r="G10" i="35" s="1"/>
  <c r="B10" i="35"/>
  <c r="D10" i="35" s="1"/>
  <c r="J9" i="35"/>
  <c r="I9" i="35"/>
  <c r="H9" i="35"/>
  <c r="G9" i="35"/>
  <c r="E9" i="35"/>
  <c r="F9" i="35" s="1"/>
  <c r="B9" i="35"/>
  <c r="D9" i="35" s="1"/>
  <c r="J8" i="35"/>
  <c r="I8" i="35"/>
  <c r="H8" i="35"/>
  <c r="E8" i="35"/>
  <c r="G8" i="35" s="1"/>
  <c r="C8" i="35"/>
  <c r="B8" i="35"/>
  <c r="D8" i="35" s="1"/>
  <c r="J7" i="35"/>
  <c r="I7" i="35"/>
  <c r="H7" i="35"/>
  <c r="G7" i="35"/>
  <c r="F7" i="35"/>
  <c r="E7" i="35"/>
  <c r="B7" i="35"/>
  <c r="D7" i="35" s="1"/>
  <c r="J6" i="35"/>
  <c r="I6" i="35"/>
  <c r="H6" i="35"/>
  <c r="G6" i="35"/>
  <c r="F6" i="35"/>
  <c r="E6" i="35"/>
  <c r="B6" i="35"/>
  <c r="D6" i="35" s="1"/>
  <c r="J5" i="35"/>
  <c r="I5" i="35"/>
  <c r="H5" i="35"/>
  <c r="E5" i="35"/>
  <c r="G5" i="35" s="1"/>
  <c r="B5" i="35"/>
  <c r="D5" i="35" s="1"/>
  <c r="J4" i="35"/>
  <c r="I4" i="35"/>
  <c r="H4" i="35"/>
  <c r="G4" i="35"/>
  <c r="F4" i="35"/>
  <c r="E4" i="35"/>
  <c r="B4" i="35"/>
  <c r="D4" i="35" s="1"/>
  <c r="J3" i="35"/>
  <c r="I3" i="35"/>
  <c r="H3" i="35"/>
  <c r="G3" i="35"/>
  <c r="E3" i="35"/>
  <c r="F3" i="35" s="1"/>
  <c r="B3" i="35"/>
  <c r="D3" i="35" s="1"/>
  <c r="J2" i="35"/>
  <c r="I2" i="35"/>
  <c r="H2" i="35"/>
  <c r="F2" i="35"/>
  <c r="E2" i="35"/>
  <c r="G2" i="35" s="1"/>
  <c r="B2" i="35"/>
  <c r="D2" i="35" s="1"/>
  <c r="J13" i="34"/>
  <c r="I13" i="34"/>
  <c r="H13" i="34"/>
  <c r="E13" i="34"/>
  <c r="G13" i="34" s="1"/>
  <c r="C13" i="34"/>
  <c r="B13" i="34"/>
  <c r="D13" i="34" s="1"/>
  <c r="J12" i="34"/>
  <c r="I12" i="34"/>
  <c r="H12" i="34"/>
  <c r="F12" i="34"/>
  <c r="E12" i="34"/>
  <c r="G12" i="34" s="1"/>
  <c r="B12" i="34"/>
  <c r="D12" i="34" s="1"/>
  <c r="J11" i="34"/>
  <c r="I11" i="34"/>
  <c r="H11" i="34"/>
  <c r="G11" i="34"/>
  <c r="E11" i="34"/>
  <c r="F11" i="34" s="1"/>
  <c r="B11" i="34"/>
  <c r="D11" i="34" s="1"/>
  <c r="J10" i="34"/>
  <c r="I10" i="34"/>
  <c r="H10" i="34"/>
  <c r="F10" i="34"/>
  <c r="E10" i="34"/>
  <c r="G10" i="34" s="1"/>
  <c r="B10" i="34"/>
  <c r="D10" i="34" s="1"/>
  <c r="J9" i="34"/>
  <c r="I9" i="34"/>
  <c r="H9" i="34"/>
  <c r="G9" i="34"/>
  <c r="E9" i="34"/>
  <c r="F9" i="34" s="1"/>
  <c r="B9" i="34"/>
  <c r="D9" i="34" s="1"/>
  <c r="J8" i="34"/>
  <c r="I8" i="34"/>
  <c r="H8" i="34"/>
  <c r="E8" i="34"/>
  <c r="G8" i="34" s="1"/>
  <c r="C8" i="34"/>
  <c r="B8" i="34"/>
  <c r="D8" i="34" s="1"/>
  <c r="J7" i="34"/>
  <c r="I7" i="34"/>
  <c r="H7" i="34"/>
  <c r="G7" i="34"/>
  <c r="F7" i="34"/>
  <c r="E7" i="34"/>
  <c r="B7" i="34"/>
  <c r="D7" i="34" s="1"/>
  <c r="J6" i="34"/>
  <c r="I6" i="34"/>
  <c r="H6" i="34"/>
  <c r="G6" i="34"/>
  <c r="F6" i="34"/>
  <c r="E6" i="34"/>
  <c r="B6" i="34"/>
  <c r="D6" i="34" s="1"/>
  <c r="J5" i="34"/>
  <c r="I5" i="34"/>
  <c r="H5" i="34"/>
  <c r="E5" i="34"/>
  <c r="G5" i="34" s="1"/>
  <c r="B5" i="34"/>
  <c r="D5" i="34" s="1"/>
  <c r="J4" i="34"/>
  <c r="I4" i="34"/>
  <c r="H4" i="34"/>
  <c r="F4" i="34"/>
  <c r="E4" i="34"/>
  <c r="G4" i="34" s="1"/>
  <c r="B4" i="34"/>
  <c r="D4" i="34" s="1"/>
  <c r="J3" i="34"/>
  <c r="I3" i="34"/>
  <c r="H3" i="34"/>
  <c r="G3" i="34"/>
  <c r="E3" i="34"/>
  <c r="F3" i="34" s="1"/>
  <c r="B3" i="34"/>
  <c r="D3" i="34" s="1"/>
  <c r="J2" i="34"/>
  <c r="I2" i="34"/>
  <c r="H2" i="34"/>
  <c r="F2" i="34"/>
  <c r="E2" i="34"/>
  <c r="G2" i="34" s="1"/>
  <c r="B2" i="34"/>
  <c r="D2" i="34" s="1"/>
  <c r="J13" i="33"/>
  <c r="I13" i="33"/>
  <c r="H13" i="33"/>
  <c r="E13" i="33"/>
  <c r="G13" i="33" s="1"/>
  <c r="C13" i="33"/>
  <c r="B13" i="33"/>
  <c r="D13" i="33" s="1"/>
  <c r="J12" i="33"/>
  <c r="I12" i="33"/>
  <c r="H12" i="33"/>
  <c r="G12" i="33"/>
  <c r="F12" i="33"/>
  <c r="E12" i="33"/>
  <c r="B12" i="33"/>
  <c r="D12" i="33" s="1"/>
  <c r="J11" i="33"/>
  <c r="I11" i="33"/>
  <c r="H11" i="33"/>
  <c r="G11" i="33"/>
  <c r="E11" i="33"/>
  <c r="F11" i="33" s="1"/>
  <c r="B11" i="33"/>
  <c r="D11" i="33" s="1"/>
  <c r="J10" i="33"/>
  <c r="I10" i="33"/>
  <c r="H10" i="33"/>
  <c r="E10" i="33"/>
  <c r="G10" i="33" s="1"/>
  <c r="B10" i="33"/>
  <c r="D10" i="33" s="1"/>
  <c r="J9" i="33"/>
  <c r="I9" i="33"/>
  <c r="H9" i="33"/>
  <c r="G9" i="33"/>
  <c r="F9" i="33"/>
  <c r="E9" i="33"/>
  <c r="B9" i="33"/>
  <c r="D9" i="33" s="1"/>
  <c r="J8" i="33"/>
  <c r="I8" i="33"/>
  <c r="H8" i="33"/>
  <c r="G8" i="33"/>
  <c r="E8" i="33"/>
  <c r="F8" i="33" s="1"/>
  <c r="C8" i="33"/>
  <c r="B8" i="33"/>
  <c r="D8" i="33" s="1"/>
  <c r="J7" i="33"/>
  <c r="I7" i="33"/>
  <c r="H7" i="33"/>
  <c r="E7" i="33"/>
  <c r="G7" i="33" s="1"/>
  <c r="B7" i="33"/>
  <c r="D7" i="33" s="1"/>
  <c r="J6" i="33"/>
  <c r="I6" i="33"/>
  <c r="H6" i="33"/>
  <c r="G6" i="33"/>
  <c r="F6" i="33"/>
  <c r="E6" i="33"/>
  <c r="B6" i="33"/>
  <c r="D6" i="33" s="1"/>
  <c r="J5" i="33"/>
  <c r="I5" i="33"/>
  <c r="H5" i="33"/>
  <c r="E5" i="33"/>
  <c r="G5" i="33" s="1"/>
  <c r="B5" i="33"/>
  <c r="D5" i="33" s="1"/>
  <c r="J4" i="33"/>
  <c r="I4" i="33"/>
  <c r="H4" i="33"/>
  <c r="G4" i="33"/>
  <c r="F4" i="33"/>
  <c r="E4" i="33"/>
  <c r="B4" i="33"/>
  <c r="D4" i="33" s="1"/>
  <c r="J3" i="33"/>
  <c r="I3" i="33"/>
  <c r="H3" i="33"/>
  <c r="G3" i="33"/>
  <c r="E3" i="33"/>
  <c r="F3" i="33" s="1"/>
  <c r="B3" i="33"/>
  <c r="D3" i="33" s="1"/>
  <c r="J2" i="33"/>
  <c r="I2" i="33"/>
  <c r="H2" i="33"/>
  <c r="E2" i="33"/>
  <c r="G2" i="33" s="1"/>
  <c r="B2" i="33"/>
  <c r="D2" i="33" s="1"/>
  <c r="J13" i="32"/>
  <c r="I13" i="32"/>
  <c r="H13" i="32"/>
  <c r="E13" i="32"/>
  <c r="G13" i="32" s="1"/>
  <c r="C13" i="32"/>
  <c r="B13" i="32"/>
  <c r="D13" i="32" s="1"/>
  <c r="J12" i="32"/>
  <c r="I12" i="32"/>
  <c r="H12" i="32"/>
  <c r="F12" i="32"/>
  <c r="E12" i="32"/>
  <c r="G12" i="32" s="1"/>
  <c r="B12" i="32"/>
  <c r="D12" i="32" s="1"/>
  <c r="J11" i="32"/>
  <c r="I11" i="32"/>
  <c r="H11" i="32"/>
  <c r="E11" i="32"/>
  <c r="G11" i="32" s="1"/>
  <c r="B11" i="32"/>
  <c r="D11" i="32" s="1"/>
  <c r="J10" i="32"/>
  <c r="I10" i="32"/>
  <c r="H10" i="32"/>
  <c r="F10" i="32"/>
  <c r="E10" i="32"/>
  <c r="G10" i="32" s="1"/>
  <c r="B10" i="32"/>
  <c r="D10" i="32" s="1"/>
  <c r="J9" i="32"/>
  <c r="I9" i="32"/>
  <c r="H9" i="32"/>
  <c r="G9" i="32"/>
  <c r="F9" i="32"/>
  <c r="E9" i="32"/>
  <c r="B9" i="32"/>
  <c r="D9" i="32" s="1"/>
  <c r="J8" i="32"/>
  <c r="I8" i="32"/>
  <c r="H8" i="32"/>
  <c r="G8" i="32"/>
  <c r="F8" i="32"/>
  <c r="E8" i="32"/>
  <c r="C8" i="32"/>
  <c r="B8" i="32"/>
  <c r="D8" i="32" s="1"/>
  <c r="J7" i="32"/>
  <c r="I7" i="32"/>
  <c r="H7" i="32"/>
  <c r="G7" i="32"/>
  <c r="F7" i="32"/>
  <c r="E7" i="32"/>
  <c r="B7" i="32"/>
  <c r="D7" i="32" s="1"/>
  <c r="J6" i="32"/>
  <c r="I6" i="32"/>
  <c r="H6" i="32"/>
  <c r="G6" i="32"/>
  <c r="E6" i="32"/>
  <c r="F6" i="32" s="1"/>
  <c r="B6" i="32"/>
  <c r="D6" i="32" s="1"/>
  <c r="J5" i="32"/>
  <c r="I5" i="32"/>
  <c r="H5" i="32"/>
  <c r="E5" i="32"/>
  <c r="G5" i="32" s="1"/>
  <c r="B5" i="32"/>
  <c r="D5" i="32" s="1"/>
  <c r="J4" i="32"/>
  <c r="I4" i="32"/>
  <c r="H4" i="32"/>
  <c r="F4" i="32"/>
  <c r="E4" i="32"/>
  <c r="G4" i="32" s="1"/>
  <c r="B4" i="32"/>
  <c r="D4" i="32" s="1"/>
  <c r="J3" i="32"/>
  <c r="I3" i="32"/>
  <c r="H3" i="32"/>
  <c r="E3" i="32"/>
  <c r="G3" i="32" s="1"/>
  <c r="B3" i="32"/>
  <c r="D3" i="32" s="1"/>
  <c r="J2" i="32"/>
  <c r="I2" i="32"/>
  <c r="H2" i="32"/>
  <c r="F2" i="32"/>
  <c r="E2" i="32"/>
  <c r="G2" i="32" s="1"/>
  <c r="B2" i="32"/>
  <c r="D2" i="32" s="1"/>
  <c r="J13" i="31"/>
  <c r="I13" i="31"/>
  <c r="H13" i="31"/>
  <c r="E13" i="31"/>
  <c r="G13" i="31" s="1"/>
  <c r="C13" i="31"/>
  <c r="B13" i="31"/>
  <c r="D13" i="31" s="1"/>
  <c r="J12" i="31"/>
  <c r="I12" i="31"/>
  <c r="H12" i="31"/>
  <c r="F12" i="31"/>
  <c r="E12" i="31"/>
  <c r="G12" i="31" s="1"/>
  <c r="B12" i="31"/>
  <c r="D12" i="31" s="1"/>
  <c r="J11" i="31"/>
  <c r="I11" i="31"/>
  <c r="H11" i="31"/>
  <c r="E11" i="31"/>
  <c r="G11" i="31" s="1"/>
  <c r="B11" i="31"/>
  <c r="D11" i="31" s="1"/>
  <c r="J10" i="31"/>
  <c r="I10" i="31"/>
  <c r="H10" i="31"/>
  <c r="F10" i="31"/>
  <c r="E10" i="31"/>
  <c r="G10" i="31" s="1"/>
  <c r="B10" i="31"/>
  <c r="D10" i="31" s="1"/>
  <c r="J9" i="31"/>
  <c r="I9" i="31"/>
  <c r="H9" i="31"/>
  <c r="G9" i="31"/>
  <c r="F9" i="31"/>
  <c r="E9" i="31"/>
  <c r="B9" i="31"/>
  <c r="D9" i="31" s="1"/>
  <c r="J8" i="31"/>
  <c r="I8" i="31"/>
  <c r="H8" i="31"/>
  <c r="G8" i="31"/>
  <c r="E8" i="31"/>
  <c r="F8" i="31" s="1"/>
  <c r="C8" i="31"/>
  <c r="B8" i="31"/>
  <c r="D8" i="31" s="1"/>
  <c r="J7" i="31"/>
  <c r="I7" i="31"/>
  <c r="H7" i="31"/>
  <c r="G7" i="31"/>
  <c r="F7" i="31"/>
  <c r="E7" i="31"/>
  <c r="B7" i="31"/>
  <c r="D7" i="31" s="1"/>
  <c r="J6" i="31"/>
  <c r="I6" i="31"/>
  <c r="H6" i="31"/>
  <c r="G6" i="31"/>
  <c r="E6" i="31"/>
  <c r="F6" i="31" s="1"/>
  <c r="B6" i="31"/>
  <c r="D6" i="31" s="1"/>
  <c r="J5" i="31"/>
  <c r="I5" i="31"/>
  <c r="H5" i="31"/>
  <c r="E5" i="31"/>
  <c r="G5" i="31" s="1"/>
  <c r="B5" i="31"/>
  <c r="D5" i="31" s="1"/>
  <c r="J4" i="31"/>
  <c r="I4" i="31"/>
  <c r="H4" i="31"/>
  <c r="G4" i="31"/>
  <c r="F4" i="31"/>
  <c r="E4" i="31"/>
  <c r="B4" i="31"/>
  <c r="D4" i="31" s="1"/>
  <c r="J3" i="31"/>
  <c r="I3" i="31"/>
  <c r="H3" i="31"/>
  <c r="E3" i="31"/>
  <c r="G3" i="31" s="1"/>
  <c r="B3" i="31"/>
  <c r="D3" i="31" s="1"/>
  <c r="J2" i="31"/>
  <c r="I2" i="31"/>
  <c r="H2" i="31"/>
  <c r="F2" i="31"/>
  <c r="E2" i="31"/>
  <c r="G2" i="31" s="1"/>
  <c r="B2" i="31"/>
  <c r="D2" i="31" s="1"/>
  <c r="J13" i="30"/>
  <c r="I13" i="30"/>
  <c r="H13" i="30"/>
  <c r="E13" i="30"/>
  <c r="G13" i="30" s="1"/>
  <c r="C13" i="30"/>
  <c r="B13" i="30"/>
  <c r="D13" i="30" s="1"/>
  <c r="J12" i="30"/>
  <c r="I12" i="30"/>
  <c r="H12" i="30"/>
  <c r="F12" i="30"/>
  <c r="E12" i="30"/>
  <c r="G12" i="30" s="1"/>
  <c r="B12" i="30"/>
  <c r="D12" i="30" s="1"/>
  <c r="J11" i="30"/>
  <c r="I11" i="30"/>
  <c r="H11" i="30"/>
  <c r="E11" i="30"/>
  <c r="G11" i="30" s="1"/>
  <c r="B11" i="30"/>
  <c r="D11" i="30" s="1"/>
  <c r="J10" i="30"/>
  <c r="I10" i="30"/>
  <c r="H10" i="30"/>
  <c r="F10" i="30"/>
  <c r="E10" i="30"/>
  <c r="G10" i="30" s="1"/>
  <c r="B10" i="30"/>
  <c r="D10" i="30" s="1"/>
  <c r="J9" i="30"/>
  <c r="I9" i="30"/>
  <c r="H9" i="30"/>
  <c r="G9" i="30"/>
  <c r="E9" i="30"/>
  <c r="F9" i="30" s="1"/>
  <c r="B9" i="30"/>
  <c r="D9" i="30" s="1"/>
  <c r="J8" i="30"/>
  <c r="I8" i="30"/>
  <c r="H8" i="30"/>
  <c r="G8" i="30"/>
  <c r="F8" i="30"/>
  <c r="E8" i="30"/>
  <c r="C8" i="30"/>
  <c r="B8" i="30"/>
  <c r="D8" i="30" s="1"/>
  <c r="J7" i="30"/>
  <c r="I7" i="30"/>
  <c r="H7" i="30"/>
  <c r="G7" i="30"/>
  <c r="F7" i="30"/>
  <c r="E7" i="30"/>
  <c r="B7" i="30"/>
  <c r="D7" i="30" s="1"/>
  <c r="J6" i="30"/>
  <c r="I6" i="30"/>
  <c r="H6" i="30"/>
  <c r="G6" i="30"/>
  <c r="F6" i="30"/>
  <c r="E6" i="30"/>
  <c r="B6" i="30"/>
  <c r="D6" i="30" s="1"/>
  <c r="J5" i="30"/>
  <c r="I5" i="30"/>
  <c r="H5" i="30"/>
  <c r="G5" i="30"/>
  <c r="F5" i="30"/>
  <c r="E5" i="30"/>
  <c r="B5" i="30"/>
  <c r="D5" i="30" s="1"/>
  <c r="J4" i="30"/>
  <c r="I4" i="30"/>
  <c r="H4" i="30"/>
  <c r="G4" i="30"/>
  <c r="E4" i="30"/>
  <c r="F4" i="30" s="1"/>
  <c r="B4" i="30"/>
  <c r="D4" i="30" s="1"/>
  <c r="J3" i="30"/>
  <c r="I3" i="30"/>
  <c r="H3" i="30"/>
  <c r="E3" i="30"/>
  <c r="G3" i="30" s="1"/>
  <c r="B3" i="30"/>
  <c r="D3" i="30" s="1"/>
  <c r="J2" i="30"/>
  <c r="I2" i="30"/>
  <c r="H2" i="30"/>
  <c r="F2" i="30"/>
  <c r="E2" i="30"/>
  <c r="G2" i="30" s="1"/>
  <c r="B2" i="30"/>
  <c r="D2" i="30" s="1"/>
  <c r="J13" i="29"/>
  <c r="I13" i="29"/>
  <c r="H13" i="29"/>
  <c r="E13" i="29"/>
  <c r="G13" i="29" s="1"/>
  <c r="C13" i="29"/>
  <c r="B13" i="29"/>
  <c r="D13" i="29" s="1"/>
  <c r="J12" i="29"/>
  <c r="I12" i="29"/>
  <c r="H12" i="29"/>
  <c r="F12" i="29"/>
  <c r="E12" i="29"/>
  <c r="G12" i="29" s="1"/>
  <c r="B12" i="29"/>
  <c r="D12" i="29" s="1"/>
  <c r="J11" i="29"/>
  <c r="I11" i="29"/>
  <c r="H11" i="29"/>
  <c r="E11" i="29"/>
  <c r="G11" i="29" s="1"/>
  <c r="B11" i="29"/>
  <c r="D11" i="29" s="1"/>
  <c r="J10" i="29"/>
  <c r="I10" i="29"/>
  <c r="H10" i="29"/>
  <c r="F10" i="29"/>
  <c r="E10" i="29"/>
  <c r="G10" i="29" s="1"/>
  <c r="B10" i="29"/>
  <c r="D10" i="29" s="1"/>
  <c r="J9" i="29"/>
  <c r="I9" i="29"/>
  <c r="H9" i="29"/>
  <c r="G9" i="29"/>
  <c r="F9" i="29"/>
  <c r="E9" i="29"/>
  <c r="B9" i="29"/>
  <c r="D9" i="29" s="1"/>
  <c r="J8" i="29"/>
  <c r="I8" i="29"/>
  <c r="H8" i="29"/>
  <c r="G8" i="29"/>
  <c r="F8" i="29"/>
  <c r="E8" i="29"/>
  <c r="C8" i="29"/>
  <c r="B8" i="29"/>
  <c r="D8" i="29" s="1"/>
  <c r="J7" i="29"/>
  <c r="I7" i="29"/>
  <c r="H7" i="29"/>
  <c r="G7" i="29"/>
  <c r="F7" i="29"/>
  <c r="E7" i="29"/>
  <c r="B7" i="29"/>
  <c r="D7" i="29" s="1"/>
  <c r="J6" i="29"/>
  <c r="I6" i="29"/>
  <c r="H6" i="29"/>
  <c r="E6" i="29"/>
  <c r="G6" i="29" s="1"/>
  <c r="B6" i="29"/>
  <c r="D6" i="29" s="1"/>
  <c r="J5" i="29"/>
  <c r="I5" i="29"/>
  <c r="H5" i="29"/>
  <c r="E5" i="29"/>
  <c r="G5" i="29" s="1"/>
  <c r="B5" i="29"/>
  <c r="D5" i="29" s="1"/>
  <c r="J4" i="29"/>
  <c r="I4" i="29"/>
  <c r="H4" i="29"/>
  <c r="G4" i="29"/>
  <c r="F4" i="29"/>
  <c r="E4" i="29"/>
  <c r="B4" i="29"/>
  <c r="D4" i="29" s="1"/>
  <c r="J3" i="29"/>
  <c r="I3" i="29"/>
  <c r="H3" i="29"/>
  <c r="E3" i="29"/>
  <c r="G3" i="29" s="1"/>
  <c r="B3" i="29"/>
  <c r="D3" i="29" s="1"/>
  <c r="J2" i="29"/>
  <c r="I2" i="29"/>
  <c r="H2" i="29"/>
  <c r="F2" i="29"/>
  <c r="E2" i="29"/>
  <c r="G2" i="29" s="1"/>
  <c r="B2" i="29"/>
  <c r="D2" i="29" s="1"/>
  <c r="J13" i="28"/>
  <c r="I13" i="28"/>
  <c r="H13" i="28"/>
  <c r="E13" i="28"/>
  <c r="G13" i="28" s="1"/>
  <c r="C13" i="28"/>
  <c r="B13" i="28"/>
  <c r="D13" i="28" s="1"/>
  <c r="J12" i="28"/>
  <c r="I12" i="28"/>
  <c r="H12" i="28"/>
  <c r="G12" i="28"/>
  <c r="F12" i="28"/>
  <c r="E12" i="28"/>
  <c r="B12" i="28"/>
  <c r="D12" i="28" s="1"/>
  <c r="J11" i="28"/>
  <c r="I11" i="28"/>
  <c r="H11" i="28"/>
  <c r="E11" i="28"/>
  <c r="G11" i="28" s="1"/>
  <c r="B11" i="28"/>
  <c r="D11" i="28" s="1"/>
  <c r="J10" i="28"/>
  <c r="I10" i="28"/>
  <c r="H10" i="28"/>
  <c r="F10" i="28"/>
  <c r="E10" i="28"/>
  <c r="G10" i="28" s="1"/>
  <c r="B10" i="28"/>
  <c r="D10" i="28" s="1"/>
  <c r="J9" i="28"/>
  <c r="I9" i="28"/>
  <c r="H9" i="28"/>
  <c r="G9" i="28"/>
  <c r="F9" i="28"/>
  <c r="E9" i="28"/>
  <c r="B9" i="28"/>
  <c r="D9" i="28" s="1"/>
  <c r="J8" i="28"/>
  <c r="I8" i="28"/>
  <c r="H8" i="28"/>
  <c r="G8" i="28"/>
  <c r="F8" i="28"/>
  <c r="E8" i="28"/>
  <c r="C8" i="28"/>
  <c r="B8" i="28"/>
  <c r="D8" i="28" s="1"/>
  <c r="J7" i="28"/>
  <c r="I7" i="28"/>
  <c r="H7" i="28"/>
  <c r="G7" i="28"/>
  <c r="F7" i="28"/>
  <c r="E7" i="28"/>
  <c r="B7" i="28"/>
  <c r="D7" i="28" s="1"/>
  <c r="J6" i="28"/>
  <c r="I6" i="28"/>
  <c r="H6" i="28"/>
  <c r="E6" i="28"/>
  <c r="G6" i="28" s="1"/>
  <c r="B6" i="28"/>
  <c r="D6" i="28" s="1"/>
  <c r="J5" i="28"/>
  <c r="I5" i="28"/>
  <c r="H5" i="28"/>
  <c r="E5" i="28"/>
  <c r="G5" i="28" s="1"/>
  <c r="B5" i="28"/>
  <c r="D5" i="28" s="1"/>
  <c r="J4" i="28"/>
  <c r="I4" i="28"/>
  <c r="H4" i="28"/>
  <c r="G4" i="28"/>
  <c r="F4" i="28"/>
  <c r="E4" i="28"/>
  <c r="B4" i="28"/>
  <c r="D4" i="28" s="1"/>
  <c r="J3" i="28"/>
  <c r="I3" i="28"/>
  <c r="H3" i="28"/>
  <c r="E3" i="28"/>
  <c r="G3" i="28" s="1"/>
  <c r="B3" i="28"/>
  <c r="D3" i="28" s="1"/>
  <c r="J2" i="28"/>
  <c r="I2" i="28"/>
  <c r="H2" i="28"/>
  <c r="F2" i="28"/>
  <c r="E2" i="28"/>
  <c r="G2" i="28" s="1"/>
  <c r="B2" i="28"/>
  <c r="D2" i="28" s="1"/>
  <c r="J13" i="27"/>
  <c r="I13" i="27"/>
  <c r="H13" i="27"/>
  <c r="E13" i="27"/>
  <c r="G13" i="27" s="1"/>
  <c r="C13" i="27"/>
  <c r="B13" i="27"/>
  <c r="D13" i="27" s="1"/>
  <c r="J12" i="27"/>
  <c r="I12" i="27"/>
  <c r="H12" i="27"/>
  <c r="F12" i="27"/>
  <c r="E12" i="27"/>
  <c r="G12" i="27" s="1"/>
  <c r="B12" i="27"/>
  <c r="D12" i="27" s="1"/>
  <c r="J11" i="27"/>
  <c r="I11" i="27"/>
  <c r="H11" i="27"/>
  <c r="E11" i="27"/>
  <c r="G11" i="27" s="1"/>
  <c r="B11" i="27"/>
  <c r="D11" i="27" s="1"/>
  <c r="J10" i="27"/>
  <c r="I10" i="27"/>
  <c r="H10" i="27"/>
  <c r="F10" i="27"/>
  <c r="E10" i="27"/>
  <c r="G10" i="27" s="1"/>
  <c r="B10" i="27"/>
  <c r="D10" i="27" s="1"/>
  <c r="J9" i="27"/>
  <c r="I9" i="27"/>
  <c r="H9" i="27"/>
  <c r="G9" i="27"/>
  <c r="F9" i="27"/>
  <c r="E9" i="27"/>
  <c r="B9" i="27"/>
  <c r="D9" i="27" s="1"/>
  <c r="J8" i="27"/>
  <c r="I8" i="27"/>
  <c r="H8" i="27"/>
  <c r="E8" i="27"/>
  <c r="G8" i="27" s="1"/>
  <c r="C8" i="27"/>
  <c r="B8" i="27"/>
  <c r="D8" i="27" s="1"/>
  <c r="J7" i="27"/>
  <c r="I7" i="27"/>
  <c r="H7" i="27"/>
  <c r="G7" i="27"/>
  <c r="F7" i="27"/>
  <c r="E7" i="27"/>
  <c r="B7" i="27"/>
  <c r="D7" i="27" s="1"/>
  <c r="J6" i="27"/>
  <c r="I6" i="27"/>
  <c r="H6" i="27"/>
  <c r="G6" i="27"/>
  <c r="F6" i="27"/>
  <c r="E6" i="27"/>
  <c r="B6" i="27"/>
  <c r="D6" i="27" s="1"/>
  <c r="J5" i="27"/>
  <c r="I5" i="27"/>
  <c r="H5" i="27"/>
  <c r="G5" i="27"/>
  <c r="F5" i="27"/>
  <c r="E5" i="27"/>
  <c r="B5" i="27"/>
  <c r="D5" i="27" s="1"/>
  <c r="J4" i="27"/>
  <c r="I4" i="27"/>
  <c r="H4" i="27"/>
  <c r="G4" i="27"/>
  <c r="F4" i="27"/>
  <c r="E4" i="27"/>
  <c r="B4" i="27"/>
  <c r="D4" i="27" s="1"/>
  <c r="J3" i="27"/>
  <c r="I3" i="27"/>
  <c r="H3" i="27"/>
  <c r="E3" i="27"/>
  <c r="G3" i="27" s="1"/>
  <c r="B3" i="27"/>
  <c r="D3" i="27" s="1"/>
  <c r="J2" i="27"/>
  <c r="I2" i="27"/>
  <c r="H2" i="27"/>
  <c r="F2" i="27"/>
  <c r="E2" i="27"/>
  <c r="G2" i="27" s="1"/>
  <c r="B2" i="27"/>
  <c r="D2" i="27" s="1"/>
  <c r="J13" i="26"/>
  <c r="I13" i="26"/>
  <c r="H13" i="26"/>
  <c r="E13" i="26"/>
  <c r="G13" i="26" s="1"/>
  <c r="C13" i="26"/>
  <c r="B13" i="26"/>
  <c r="D13" i="26" s="1"/>
  <c r="J12" i="26"/>
  <c r="I12" i="26"/>
  <c r="H12" i="26"/>
  <c r="F12" i="26"/>
  <c r="E12" i="26"/>
  <c r="G12" i="26" s="1"/>
  <c r="B12" i="26"/>
  <c r="D12" i="26" s="1"/>
  <c r="J11" i="26"/>
  <c r="I11" i="26"/>
  <c r="H11" i="26"/>
  <c r="E11" i="26"/>
  <c r="G11" i="26" s="1"/>
  <c r="B11" i="26"/>
  <c r="D11" i="26" s="1"/>
  <c r="J10" i="26"/>
  <c r="I10" i="26"/>
  <c r="H10" i="26"/>
  <c r="F10" i="26"/>
  <c r="E10" i="26"/>
  <c r="G10" i="26" s="1"/>
  <c r="B10" i="26"/>
  <c r="D10" i="26" s="1"/>
  <c r="J9" i="26"/>
  <c r="I9" i="26"/>
  <c r="H9" i="26"/>
  <c r="G9" i="26"/>
  <c r="F9" i="26"/>
  <c r="E9" i="26"/>
  <c r="B9" i="26"/>
  <c r="D9" i="26" s="1"/>
  <c r="J8" i="26"/>
  <c r="I8" i="26"/>
  <c r="H8" i="26"/>
  <c r="G8" i="26"/>
  <c r="F8" i="26"/>
  <c r="E8" i="26"/>
  <c r="C8" i="26"/>
  <c r="B8" i="26"/>
  <c r="D8" i="26" s="1"/>
  <c r="J7" i="26"/>
  <c r="I7" i="26"/>
  <c r="H7" i="26"/>
  <c r="G7" i="26"/>
  <c r="F7" i="26"/>
  <c r="E7" i="26"/>
  <c r="B7" i="26"/>
  <c r="D7" i="26" s="1"/>
  <c r="J6" i="26"/>
  <c r="I6" i="26"/>
  <c r="H6" i="26"/>
  <c r="E6" i="26"/>
  <c r="G6" i="26" s="1"/>
  <c r="B6" i="26"/>
  <c r="D6" i="26" s="1"/>
  <c r="J5" i="26"/>
  <c r="I5" i="26"/>
  <c r="H5" i="26"/>
  <c r="F5" i="26"/>
  <c r="E5" i="26"/>
  <c r="G5" i="26" s="1"/>
  <c r="B5" i="26"/>
  <c r="D5" i="26" s="1"/>
  <c r="J4" i="26"/>
  <c r="I4" i="26"/>
  <c r="H4" i="26"/>
  <c r="G4" i="26"/>
  <c r="F4" i="26"/>
  <c r="E4" i="26"/>
  <c r="B4" i="26"/>
  <c r="D4" i="26" s="1"/>
  <c r="J3" i="26"/>
  <c r="I3" i="26"/>
  <c r="H3" i="26"/>
  <c r="E3" i="26"/>
  <c r="G3" i="26" s="1"/>
  <c r="B3" i="26"/>
  <c r="D3" i="26" s="1"/>
  <c r="J2" i="26"/>
  <c r="I2" i="26"/>
  <c r="H2" i="26"/>
  <c r="F2" i="26"/>
  <c r="E2" i="26"/>
  <c r="G2" i="26" s="1"/>
  <c r="B2" i="26"/>
  <c r="D2" i="26" s="1"/>
  <c r="J13" i="25"/>
  <c r="I13" i="25"/>
  <c r="H13" i="25"/>
  <c r="E13" i="25"/>
  <c r="G13" i="25" s="1"/>
  <c r="C13" i="25"/>
  <c r="B13" i="25"/>
  <c r="D13" i="25" s="1"/>
  <c r="J12" i="25"/>
  <c r="I12" i="25"/>
  <c r="H12" i="25"/>
  <c r="E12" i="25"/>
  <c r="G12" i="25" s="1"/>
  <c r="B12" i="25"/>
  <c r="D12" i="25" s="1"/>
  <c r="J11" i="25"/>
  <c r="I11" i="25"/>
  <c r="H11" i="25"/>
  <c r="E11" i="25"/>
  <c r="G11" i="25" s="1"/>
  <c r="B11" i="25"/>
  <c r="D11" i="25" s="1"/>
  <c r="J10" i="25"/>
  <c r="I10" i="25"/>
  <c r="H10" i="25"/>
  <c r="G10" i="25"/>
  <c r="F10" i="25"/>
  <c r="E10" i="25"/>
  <c r="B10" i="25"/>
  <c r="D10" i="25" s="1"/>
  <c r="J9" i="25"/>
  <c r="I9" i="25"/>
  <c r="H9" i="25"/>
  <c r="G9" i="25"/>
  <c r="E9" i="25"/>
  <c r="F9" i="25" s="1"/>
  <c r="B9" i="25"/>
  <c r="D9" i="25" s="1"/>
  <c r="J8" i="25"/>
  <c r="I8" i="25"/>
  <c r="H8" i="25"/>
  <c r="F8" i="25"/>
  <c r="E8" i="25"/>
  <c r="G8" i="25" s="1"/>
  <c r="C8" i="25"/>
  <c r="B8" i="25"/>
  <c r="D8" i="25" s="1"/>
  <c r="J7" i="25"/>
  <c r="I7" i="25"/>
  <c r="H7" i="25"/>
  <c r="G7" i="25"/>
  <c r="F7" i="25"/>
  <c r="E7" i="25"/>
  <c r="B7" i="25"/>
  <c r="D7" i="25" s="1"/>
  <c r="J6" i="25"/>
  <c r="I6" i="25"/>
  <c r="H6" i="25"/>
  <c r="G6" i="25"/>
  <c r="F6" i="25"/>
  <c r="E6" i="25"/>
  <c r="B6" i="25"/>
  <c r="D6" i="25" s="1"/>
  <c r="J5" i="25"/>
  <c r="I5" i="25"/>
  <c r="H5" i="25"/>
  <c r="E5" i="25"/>
  <c r="G5" i="25" s="1"/>
  <c r="B5" i="25"/>
  <c r="D5" i="25" s="1"/>
  <c r="J4" i="25"/>
  <c r="I4" i="25"/>
  <c r="H4" i="25"/>
  <c r="E4" i="25"/>
  <c r="G4" i="25" s="1"/>
  <c r="B4" i="25"/>
  <c r="D4" i="25" s="1"/>
  <c r="J3" i="25"/>
  <c r="I3" i="25"/>
  <c r="H3" i="25"/>
  <c r="E3" i="25"/>
  <c r="G3" i="25" s="1"/>
  <c r="B3" i="25"/>
  <c r="D3" i="25" s="1"/>
  <c r="J2" i="25"/>
  <c r="I2" i="25"/>
  <c r="H2" i="25"/>
  <c r="G2" i="25"/>
  <c r="F2" i="25"/>
  <c r="E2" i="25"/>
  <c r="B2" i="25"/>
  <c r="D2" i="25" s="1"/>
  <c r="J13" i="24"/>
  <c r="I13" i="24"/>
  <c r="H13" i="24"/>
  <c r="E13" i="24"/>
  <c r="G13" i="24" s="1"/>
  <c r="C13" i="24"/>
  <c r="B13" i="24"/>
  <c r="D13" i="24" s="1"/>
  <c r="J12" i="24"/>
  <c r="I12" i="24"/>
  <c r="H12" i="24"/>
  <c r="F12" i="24"/>
  <c r="E12" i="24"/>
  <c r="G12" i="24" s="1"/>
  <c r="B12" i="24"/>
  <c r="D12" i="24" s="1"/>
  <c r="J11" i="24"/>
  <c r="I11" i="24"/>
  <c r="H11" i="24"/>
  <c r="E11" i="24"/>
  <c r="G11" i="24" s="1"/>
  <c r="B11" i="24"/>
  <c r="D11" i="24" s="1"/>
  <c r="J10" i="24"/>
  <c r="I10" i="24"/>
  <c r="H10" i="24"/>
  <c r="F10" i="24"/>
  <c r="E10" i="24"/>
  <c r="G10" i="24" s="1"/>
  <c r="B10" i="24"/>
  <c r="D10" i="24" s="1"/>
  <c r="J9" i="24"/>
  <c r="I9" i="24"/>
  <c r="H9" i="24"/>
  <c r="G9" i="24"/>
  <c r="F9" i="24"/>
  <c r="E9" i="24"/>
  <c r="B9" i="24"/>
  <c r="D9" i="24" s="1"/>
  <c r="J8" i="24"/>
  <c r="I8" i="24"/>
  <c r="H8" i="24"/>
  <c r="E8" i="24"/>
  <c r="G8" i="24" s="1"/>
  <c r="C8" i="24"/>
  <c r="B8" i="24"/>
  <c r="D8" i="24" s="1"/>
  <c r="J7" i="24"/>
  <c r="I7" i="24"/>
  <c r="H7" i="24"/>
  <c r="E7" i="24"/>
  <c r="G7" i="24" s="1"/>
  <c r="B7" i="24"/>
  <c r="D7" i="24" s="1"/>
  <c r="J6" i="24"/>
  <c r="I6" i="24"/>
  <c r="H6" i="24"/>
  <c r="G6" i="24"/>
  <c r="F6" i="24"/>
  <c r="E6" i="24"/>
  <c r="B6" i="24"/>
  <c r="D6" i="24" s="1"/>
  <c r="J5" i="24"/>
  <c r="I5" i="24"/>
  <c r="H5" i="24"/>
  <c r="E5" i="24"/>
  <c r="G5" i="24" s="1"/>
  <c r="B5" i="24"/>
  <c r="D5" i="24" s="1"/>
  <c r="J4" i="24"/>
  <c r="I4" i="24"/>
  <c r="H4" i="24"/>
  <c r="G4" i="24"/>
  <c r="F4" i="24"/>
  <c r="E4" i="24"/>
  <c r="B4" i="24"/>
  <c r="D4" i="24" s="1"/>
  <c r="J3" i="24"/>
  <c r="I3" i="24"/>
  <c r="H3" i="24"/>
  <c r="E3" i="24"/>
  <c r="G3" i="24" s="1"/>
  <c r="B3" i="24"/>
  <c r="D3" i="24" s="1"/>
  <c r="J2" i="24"/>
  <c r="I2" i="24"/>
  <c r="H2" i="24"/>
  <c r="F2" i="24"/>
  <c r="E2" i="24"/>
  <c r="G2" i="24" s="1"/>
  <c r="B2" i="24"/>
  <c r="D2" i="24" s="1"/>
  <c r="J13" i="23"/>
  <c r="I13" i="23"/>
  <c r="H13" i="23"/>
  <c r="E13" i="23"/>
  <c r="G13" i="23" s="1"/>
  <c r="C13" i="23"/>
  <c r="B13" i="23"/>
  <c r="D13" i="23" s="1"/>
  <c r="J12" i="23"/>
  <c r="I12" i="23"/>
  <c r="H12" i="23"/>
  <c r="F12" i="23"/>
  <c r="E12" i="23"/>
  <c r="G12" i="23" s="1"/>
  <c r="B12" i="23"/>
  <c r="D12" i="23" s="1"/>
  <c r="J11" i="23"/>
  <c r="I11" i="23"/>
  <c r="H11" i="23"/>
  <c r="E11" i="23"/>
  <c r="G11" i="23" s="1"/>
  <c r="B11" i="23"/>
  <c r="D11" i="23" s="1"/>
  <c r="J10" i="23"/>
  <c r="I10" i="23"/>
  <c r="H10" i="23"/>
  <c r="F10" i="23"/>
  <c r="E10" i="23"/>
  <c r="G10" i="23" s="1"/>
  <c r="B10" i="23"/>
  <c r="D10" i="23" s="1"/>
  <c r="J9" i="23"/>
  <c r="I9" i="23"/>
  <c r="H9" i="23"/>
  <c r="G9" i="23"/>
  <c r="F9" i="23"/>
  <c r="E9" i="23"/>
  <c r="B9" i="23"/>
  <c r="D9" i="23" s="1"/>
  <c r="J8" i="23"/>
  <c r="I8" i="23"/>
  <c r="H8" i="23"/>
  <c r="G8" i="23"/>
  <c r="F8" i="23"/>
  <c r="E8" i="23"/>
  <c r="C8" i="23"/>
  <c r="B8" i="23"/>
  <c r="D8" i="23" s="1"/>
  <c r="J7" i="23"/>
  <c r="I7" i="23"/>
  <c r="H7" i="23"/>
  <c r="G7" i="23"/>
  <c r="E7" i="23"/>
  <c r="F7" i="23" s="1"/>
  <c r="B7" i="23"/>
  <c r="D7" i="23" s="1"/>
  <c r="J6" i="23"/>
  <c r="I6" i="23"/>
  <c r="H6" i="23"/>
  <c r="E6" i="23"/>
  <c r="G6" i="23" s="1"/>
  <c r="B6" i="23"/>
  <c r="D6" i="23" s="1"/>
  <c r="J5" i="23"/>
  <c r="I5" i="23"/>
  <c r="H5" i="23"/>
  <c r="E5" i="23"/>
  <c r="G5" i="23" s="1"/>
  <c r="B5" i="23"/>
  <c r="D5" i="23" s="1"/>
  <c r="J4" i="23"/>
  <c r="I4" i="23"/>
  <c r="H4" i="23"/>
  <c r="G4" i="23"/>
  <c r="F4" i="23"/>
  <c r="E4" i="23"/>
  <c r="B4" i="23"/>
  <c r="D4" i="23" s="1"/>
  <c r="J3" i="23"/>
  <c r="I3" i="23"/>
  <c r="H3" i="23"/>
  <c r="E3" i="23"/>
  <c r="G3" i="23" s="1"/>
  <c r="B3" i="23"/>
  <c r="D3" i="23" s="1"/>
  <c r="J2" i="23"/>
  <c r="I2" i="23"/>
  <c r="H2" i="23"/>
  <c r="F2" i="23"/>
  <c r="E2" i="23"/>
  <c r="G2" i="23" s="1"/>
  <c r="B2" i="23"/>
  <c r="D2" i="23" s="1"/>
  <c r="J13" i="22"/>
  <c r="I13" i="22"/>
  <c r="H13" i="22"/>
  <c r="E13" i="22"/>
  <c r="G13" i="22" s="1"/>
  <c r="C13" i="22"/>
  <c r="B13" i="22"/>
  <c r="D13" i="22" s="1"/>
  <c r="J12" i="22"/>
  <c r="I12" i="22"/>
  <c r="H12" i="22"/>
  <c r="F12" i="22"/>
  <c r="E12" i="22"/>
  <c r="G12" i="22" s="1"/>
  <c r="B12" i="22"/>
  <c r="D12" i="22" s="1"/>
  <c r="J11" i="22"/>
  <c r="I11" i="22"/>
  <c r="H11" i="22"/>
  <c r="G11" i="22"/>
  <c r="E11" i="22"/>
  <c r="F11" i="22" s="1"/>
  <c r="B11" i="22"/>
  <c r="D11" i="22" s="1"/>
  <c r="J10" i="22"/>
  <c r="I10" i="22"/>
  <c r="H10" i="22"/>
  <c r="F10" i="22"/>
  <c r="E10" i="22"/>
  <c r="G10" i="22" s="1"/>
  <c r="B10" i="22"/>
  <c r="D10" i="22" s="1"/>
  <c r="J9" i="22"/>
  <c r="I9" i="22"/>
  <c r="H9" i="22"/>
  <c r="G9" i="22"/>
  <c r="F9" i="22"/>
  <c r="E9" i="22"/>
  <c r="B9" i="22"/>
  <c r="D9" i="22" s="1"/>
  <c r="J8" i="22"/>
  <c r="I8" i="22"/>
  <c r="H8" i="22"/>
  <c r="E8" i="22"/>
  <c r="G8" i="22" s="1"/>
  <c r="C8" i="22"/>
  <c r="B8" i="22"/>
  <c r="D8" i="22" s="1"/>
  <c r="J7" i="22"/>
  <c r="I7" i="22"/>
  <c r="H7" i="22"/>
  <c r="G7" i="22"/>
  <c r="F7" i="22"/>
  <c r="E7" i="22"/>
  <c r="B7" i="22"/>
  <c r="D7" i="22" s="1"/>
  <c r="J6" i="22"/>
  <c r="I6" i="22"/>
  <c r="H6" i="22"/>
  <c r="G6" i="22"/>
  <c r="E6" i="22"/>
  <c r="F6" i="22" s="1"/>
  <c r="B6" i="22"/>
  <c r="D6" i="22" s="1"/>
  <c r="J5" i="22"/>
  <c r="I5" i="22"/>
  <c r="H5" i="22"/>
  <c r="E5" i="22"/>
  <c r="G5" i="22" s="1"/>
  <c r="B5" i="22"/>
  <c r="D5" i="22" s="1"/>
  <c r="J4" i="22"/>
  <c r="I4" i="22"/>
  <c r="H4" i="22"/>
  <c r="G4" i="22"/>
  <c r="F4" i="22"/>
  <c r="E4" i="22"/>
  <c r="B4" i="22"/>
  <c r="D4" i="22" s="1"/>
  <c r="J3" i="22"/>
  <c r="I3" i="22"/>
  <c r="H3" i="22"/>
  <c r="G3" i="22"/>
  <c r="E3" i="22"/>
  <c r="F3" i="22" s="1"/>
  <c r="B3" i="22"/>
  <c r="D3" i="22" s="1"/>
  <c r="J2" i="22"/>
  <c r="I2" i="22"/>
  <c r="H2" i="22"/>
  <c r="F2" i="22"/>
  <c r="E2" i="22"/>
  <c r="G2" i="22" s="1"/>
  <c r="B2" i="22"/>
  <c r="D2" i="22" s="1"/>
  <c r="J13" i="21"/>
  <c r="I13" i="21"/>
  <c r="H13" i="21"/>
  <c r="F13" i="21"/>
  <c r="E13" i="21"/>
  <c r="G13" i="21" s="1"/>
  <c r="C13" i="21"/>
  <c r="B13" i="21"/>
  <c r="D13" i="21" s="1"/>
  <c r="J12" i="21"/>
  <c r="I12" i="21"/>
  <c r="H12" i="21"/>
  <c r="G12" i="21"/>
  <c r="E12" i="21"/>
  <c r="F12" i="21" s="1"/>
  <c r="B12" i="21"/>
  <c r="D12" i="21" s="1"/>
  <c r="J11" i="21"/>
  <c r="I11" i="21"/>
  <c r="H11" i="21"/>
  <c r="E11" i="21"/>
  <c r="G11" i="21" s="1"/>
  <c r="B11" i="21"/>
  <c r="D11" i="21" s="1"/>
  <c r="J10" i="21"/>
  <c r="I10" i="21"/>
  <c r="H10" i="21"/>
  <c r="F10" i="21"/>
  <c r="E10" i="21"/>
  <c r="G10" i="21" s="1"/>
  <c r="B10" i="21"/>
  <c r="D10" i="21" s="1"/>
  <c r="J9" i="21"/>
  <c r="I9" i="21"/>
  <c r="H9" i="21"/>
  <c r="G9" i="21"/>
  <c r="F9" i="21"/>
  <c r="E9" i="21"/>
  <c r="B9" i="21"/>
  <c r="D9" i="21" s="1"/>
  <c r="J8" i="21"/>
  <c r="I8" i="21"/>
  <c r="H8" i="21"/>
  <c r="G8" i="21"/>
  <c r="E8" i="21"/>
  <c r="F8" i="21" s="1"/>
  <c r="C8" i="21"/>
  <c r="B8" i="21"/>
  <c r="D8" i="21" s="1"/>
  <c r="J7" i="21"/>
  <c r="I7" i="21"/>
  <c r="H7" i="21"/>
  <c r="G7" i="21"/>
  <c r="F7" i="21"/>
  <c r="E7" i="21"/>
  <c r="B7" i="21"/>
  <c r="D7" i="21" s="1"/>
  <c r="J6" i="21"/>
  <c r="I6" i="21"/>
  <c r="H6" i="21"/>
  <c r="G6" i="21"/>
  <c r="E6" i="21"/>
  <c r="F6" i="21" s="1"/>
  <c r="B6" i="21"/>
  <c r="D6" i="21" s="1"/>
  <c r="J5" i="21"/>
  <c r="I5" i="21"/>
  <c r="H5" i="21"/>
  <c r="G5" i="21"/>
  <c r="F5" i="21"/>
  <c r="E5" i="21"/>
  <c r="B5" i="21"/>
  <c r="D5" i="21" s="1"/>
  <c r="J4" i="21"/>
  <c r="I4" i="21"/>
  <c r="H4" i="21"/>
  <c r="G4" i="21"/>
  <c r="E4" i="21"/>
  <c r="F4" i="21" s="1"/>
  <c r="B4" i="21"/>
  <c r="D4" i="21" s="1"/>
  <c r="J3" i="21"/>
  <c r="I3" i="21"/>
  <c r="H3" i="21"/>
  <c r="E3" i="21"/>
  <c r="G3" i="21" s="1"/>
  <c r="B3" i="21"/>
  <c r="D3" i="21" s="1"/>
  <c r="J2" i="21"/>
  <c r="I2" i="21"/>
  <c r="H2" i="21"/>
  <c r="F2" i="21"/>
  <c r="E2" i="21"/>
  <c r="G2" i="21" s="1"/>
  <c r="B2" i="21"/>
  <c r="D2" i="21" s="1"/>
  <c r="J13" i="20"/>
  <c r="I13" i="20"/>
  <c r="H13" i="20"/>
  <c r="G13" i="20"/>
  <c r="E13" i="20"/>
  <c r="F13" i="20" s="1"/>
  <c r="C13" i="20"/>
  <c r="B13" i="20"/>
  <c r="D13" i="20" s="1"/>
  <c r="J12" i="20"/>
  <c r="I12" i="20"/>
  <c r="H12" i="20"/>
  <c r="E12" i="20"/>
  <c r="G12" i="20" s="1"/>
  <c r="B12" i="20"/>
  <c r="D12" i="20" s="1"/>
  <c r="J11" i="20"/>
  <c r="I11" i="20"/>
  <c r="H11" i="20"/>
  <c r="E11" i="20"/>
  <c r="G11" i="20" s="1"/>
  <c r="B11" i="20"/>
  <c r="D11" i="20" s="1"/>
  <c r="J10" i="20"/>
  <c r="I10" i="20"/>
  <c r="H10" i="20"/>
  <c r="G10" i="20"/>
  <c r="F10" i="20"/>
  <c r="E10" i="20"/>
  <c r="B10" i="20"/>
  <c r="D10" i="20" s="1"/>
  <c r="J9" i="20"/>
  <c r="I9" i="20"/>
  <c r="H9" i="20"/>
  <c r="G9" i="20"/>
  <c r="E9" i="20"/>
  <c r="F9" i="20" s="1"/>
  <c r="B9" i="20"/>
  <c r="D9" i="20" s="1"/>
  <c r="J8" i="20"/>
  <c r="I8" i="20"/>
  <c r="H8" i="20"/>
  <c r="F8" i="20"/>
  <c r="E8" i="20"/>
  <c r="G8" i="20" s="1"/>
  <c r="C8" i="20"/>
  <c r="B8" i="20"/>
  <c r="D8" i="20" s="1"/>
  <c r="J7" i="20"/>
  <c r="I7" i="20"/>
  <c r="H7" i="20"/>
  <c r="E7" i="20"/>
  <c r="G7" i="20" s="1"/>
  <c r="B7" i="20"/>
  <c r="D7" i="20" s="1"/>
  <c r="J6" i="20"/>
  <c r="I6" i="20"/>
  <c r="H6" i="20"/>
  <c r="G6" i="20"/>
  <c r="F6" i="20"/>
  <c r="E6" i="20"/>
  <c r="B6" i="20"/>
  <c r="D6" i="20" s="1"/>
  <c r="J5" i="20"/>
  <c r="I5" i="20"/>
  <c r="H5" i="20"/>
  <c r="G5" i="20"/>
  <c r="F5" i="20"/>
  <c r="E5" i="20"/>
  <c r="B5" i="20"/>
  <c r="D5" i="20" s="1"/>
  <c r="J4" i="20"/>
  <c r="I4" i="20"/>
  <c r="H4" i="20"/>
  <c r="E4" i="20"/>
  <c r="G4" i="20" s="1"/>
  <c r="B4" i="20"/>
  <c r="D4" i="20" s="1"/>
  <c r="J3" i="20"/>
  <c r="I3" i="20"/>
  <c r="H3" i="20"/>
  <c r="E3" i="20"/>
  <c r="G3" i="20" s="1"/>
  <c r="B3" i="20"/>
  <c r="D3" i="20" s="1"/>
  <c r="J2" i="20"/>
  <c r="I2" i="20"/>
  <c r="H2" i="20"/>
  <c r="G2" i="20"/>
  <c r="F2" i="20"/>
  <c r="E2" i="20"/>
  <c r="B2" i="20"/>
  <c r="D2" i="20" s="1"/>
  <c r="J13" i="19"/>
  <c r="I13" i="19"/>
  <c r="H13" i="19"/>
  <c r="E13" i="19"/>
  <c r="G13" i="19" s="1"/>
  <c r="C13" i="19"/>
  <c r="B13" i="19"/>
  <c r="D13" i="19" s="1"/>
  <c r="J12" i="19"/>
  <c r="I12" i="19"/>
  <c r="H12" i="19"/>
  <c r="F12" i="19"/>
  <c r="E12" i="19"/>
  <c r="G12" i="19" s="1"/>
  <c r="B12" i="19"/>
  <c r="D12" i="19" s="1"/>
  <c r="J11" i="19"/>
  <c r="I11" i="19"/>
  <c r="H11" i="19"/>
  <c r="G11" i="19"/>
  <c r="E11" i="19"/>
  <c r="F11" i="19" s="1"/>
  <c r="B11" i="19"/>
  <c r="D11" i="19" s="1"/>
  <c r="J10" i="19"/>
  <c r="I10" i="19"/>
  <c r="H10" i="19"/>
  <c r="F10" i="19"/>
  <c r="E10" i="19"/>
  <c r="G10" i="19" s="1"/>
  <c r="B10" i="19"/>
  <c r="D10" i="19" s="1"/>
  <c r="J9" i="19"/>
  <c r="I9" i="19"/>
  <c r="H9" i="19"/>
  <c r="G9" i="19"/>
  <c r="F9" i="19"/>
  <c r="E9" i="19"/>
  <c r="B9" i="19"/>
  <c r="D9" i="19" s="1"/>
  <c r="J8" i="19"/>
  <c r="I8" i="19"/>
  <c r="H8" i="19"/>
  <c r="E8" i="19"/>
  <c r="G8" i="19" s="1"/>
  <c r="C8" i="19"/>
  <c r="B8" i="19"/>
  <c r="D8" i="19" s="1"/>
  <c r="J7" i="19"/>
  <c r="I7" i="19"/>
  <c r="H7" i="19"/>
  <c r="G7" i="19"/>
  <c r="F7" i="19"/>
  <c r="E7" i="19"/>
  <c r="B7" i="19"/>
  <c r="D7" i="19" s="1"/>
  <c r="J6" i="19"/>
  <c r="I6" i="19"/>
  <c r="H6" i="19"/>
  <c r="G6" i="19"/>
  <c r="E6" i="19"/>
  <c r="F6" i="19" s="1"/>
  <c r="B6" i="19"/>
  <c r="D6" i="19" s="1"/>
  <c r="J5" i="19"/>
  <c r="I5" i="19"/>
  <c r="H5" i="19"/>
  <c r="E5" i="19"/>
  <c r="G5" i="19" s="1"/>
  <c r="B5" i="19"/>
  <c r="D5" i="19" s="1"/>
  <c r="J4" i="19"/>
  <c r="I4" i="19"/>
  <c r="H4" i="19"/>
  <c r="G4" i="19"/>
  <c r="F4" i="19"/>
  <c r="E4" i="19"/>
  <c r="B4" i="19"/>
  <c r="D4" i="19" s="1"/>
  <c r="J3" i="19"/>
  <c r="I3" i="19"/>
  <c r="H3" i="19"/>
  <c r="G3" i="19"/>
  <c r="E3" i="19"/>
  <c r="F3" i="19" s="1"/>
  <c r="B3" i="19"/>
  <c r="D3" i="19" s="1"/>
  <c r="J2" i="19"/>
  <c r="I2" i="19"/>
  <c r="H2" i="19"/>
  <c r="F2" i="19"/>
  <c r="E2" i="19"/>
  <c r="G2" i="19" s="1"/>
  <c r="B2" i="19"/>
  <c r="D2" i="19" s="1"/>
  <c r="J13" i="18"/>
  <c r="I13" i="18"/>
  <c r="H13" i="18"/>
  <c r="E13" i="18"/>
  <c r="G13" i="18" s="1"/>
  <c r="C13" i="18"/>
  <c r="B13" i="18"/>
  <c r="D13" i="18" s="1"/>
  <c r="J12" i="18"/>
  <c r="I12" i="18"/>
  <c r="H12" i="18"/>
  <c r="F12" i="18"/>
  <c r="E12" i="18"/>
  <c r="G12" i="18" s="1"/>
  <c r="B12" i="18"/>
  <c r="D12" i="18" s="1"/>
  <c r="J11" i="18"/>
  <c r="I11" i="18"/>
  <c r="H11" i="18"/>
  <c r="E11" i="18"/>
  <c r="G11" i="18" s="1"/>
  <c r="B11" i="18"/>
  <c r="D11" i="18" s="1"/>
  <c r="J10" i="18"/>
  <c r="I10" i="18"/>
  <c r="H10" i="18"/>
  <c r="F10" i="18"/>
  <c r="E10" i="18"/>
  <c r="G10" i="18" s="1"/>
  <c r="B10" i="18"/>
  <c r="D10" i="18" s="1"/>
  <c r="J9" i="18"/>
  <c r="I9" i="18"/>
  <c r="H9" i="18"/>
  <c r="G9" i="18"/>
  <c r="F9" i="18"/>
  <c r="E9" i="18"/>
  <c r="B9" i="18"/>
  <c r="D9" i="18" s="1"/>
  <c r="J8" i="18"/>
  <c r="I8" i="18"/>
  <c r="H8" i="18"/>
  <c r="G8" i="18"/>
  <c r="E8" i="18"/>
  <c r="F8" i="18" s="1"/>
  <c r="C8" i="18"/>
  <c r="B8" i="18"/>
  <c r="D8" i="18" s="1"/>
  <c r="J7" i="18"/>
  <c r="I7" i="18"/>
  <c r="H7" i="18"/>
  <c r="E7" i="18"/>
  <c r="G7" i="18" s="1"/>
  <c r="B7" i="18"/>
  <c r="D7" i="18" s="1"/>
  <c r="J6" i="18"/>
  <c r="I6" i="18"/>
  <c r="H6" i="18"/>
  <c r="F6" i="18"/>
  <c r="E6" i="18"/>
  <c r="G6" i="18" s="1"/>
  <c r="B6" i="18"/>
  <c r="D6" i="18" s="1"/>
  <c r="J5" i="18"/>
  <c r="I5" i="18"/>
  <c r="H5" i="18"/>
  <c r="G5" i="18"/>
  <c r="F5" i="18"/>
  <c r="E5" i="18"/>
  <c r="B5" i="18"/>
  <c r="D5" i="18" s="1"/>
  <c r="J4" i="18"/>
  <c r="I4" i="18"/>
  <c r="H4" i="18"/>
  <c r="G4" i="18"/>
  <c r="F4" i="18"/>
  <c r="E4" i="18"/>
  <c r="B4" i="18"/>
  <c r="D4" i="18" s="1"/>
  <c r="J3" i="18"/>
  <c r="I3" i="18"/>
  <c r="H3" i="18"/>
  <c r="E3" i="18"/>
  <c r="G3" i="18" s="1"/>
  <c r="B3" i="18"/>
  <c r="D3" i="18" s="1"/>
  <c r="J2" i="18"/>
  <c r="I2" i="18"/>
  <c r="H2" i="18"/>
  <c r="F2" i="18"/>
  <c r="E2" i="18"/>
  <c r="G2" i="18" s="1"/>
  <c r="B2" i="18"/>
  <c r="D2" i="18" s="1"/>
  <c r="J13" i="17"/>
  <c r="I13" i="17"/>
  <c r="H13" i="17"/>
  <c r="E13" i="17"/>
  <c r="G13" i="17" s="1"/>
  <c r="C13" i="17"/>
  <c r="B13" i="17"/>
  <c r="D13" i="17" s="1"/>
  <c r="J12" i="17"/>
  <c r="I12" i="17"/>
  <c r="H12" i="17"/>
  <c r="F12" i="17"/>
  <c r="E12" i="17"/>
  <c r="G12" i="17" s="1"/>
  <c r="B12" i="17"/>
  <c r="D12" i="17" s="1"/>
  <c r="J11" i="17"/>
  <c r="I11" i="17"/>
  <c r="H11" i="17"/>
  <c r="G11" i="17"/>
  <c r="E11" i="17"/>
  <c r="F11" i="17" s="1"/>
  <c r="B11" i="17"/>
  <c r="D11" i="17" s="1"/>
  <c r="J10" i="17"/>
  <c r="I10" i="17"/>
  <c r="H10" i="17"/>
  <c r="E10" i="17"/>
  <c r="G10" i="17" s="1"/>
  <c r="B10" i="17"/>
  <c r="D10" i="17" s="1"/>
  <c r="J9" i="17"/>
  <c r="I9" i="17"/>
  <c r="H9" i="17"/>
  <c r="F9" i="17"/>
  <c r="E9" i="17"/>
  <c r="G9" i="17" s="1"/>
  <c r="B9" i="17"/>
  <c r="D9" i="17" s="1"/>
  <c r="J8" i="17"/>
  <c r="I8" i="17"/>
  <c r="H8" i="17"/>
  <c r="G8" i="17"/>
  <c r="F8" i="17"/>
  <c r="E8" i="17"/>
  <c r="C8" i="17"/>
  <c r="B8" i="17"/>
  <c r="D8" i="17" s="1"/>
  <c r="J7" i="17"/>
  <c r="I7" i="17"/>
  <c r="H7" i="17"/>
  <c r="G7" i="17"/>
  <c r="F7" i="17"/>
  <c r="E7" i="17"/>
  <c r="B7" i="17"/>
  <c r="D7" i="17" s="1"/>
  <c r="J6" i="17"/>
  <c r="I6" i="17"/>
  <c r="H6" i="17"/>
  <c r="E6" i="17"/>
  <c r="G6" i="17" s="1"/>
  <c r="B6" i="17"/>
  <c r="D6" i="17" s="1"/>
  <c r="J5" i="17"/>
  <c r="I5" i="17"/>
  <c r="H5" i="17"/>
  <c r="E5" i="17"/>
  <c r="G5" i="17" s="1"/>
  <c r="B5" i="17"/>
  <c r="D5" i="17" s="1"/>
  <c r="J4" i="17"/>
  <c r="I4" i="17"/>
  <c r="H4" i="17"/>
  <c r="F4" i="17"/>
  <c r="E4" i="17"/>
  <c r="G4" i="17" s="1"/>
  <c r="B4" i="17"/>
  <c r="D4" i="17" s="1"/>
  <c r="J3" i="17"/>
  <c r="I3" i="17"/>
  <c r="H3" i="17"/>
  <c r="G3" i="17"/>
  <c r="E3" i="17"/>
  <c r="F3" i="17" s="1"/>
  <c r="B3" i="17"/>
  <c r="D3" i="17" s="1"/>
  <c r="J2" i="17"/>
  <c r="I2" i="17"/>
  <c r="H2" i="17"/>
  <c r="E2" i="17"/>
  <c r="G2" i="17" s="1"/>
  <c r="B2" i="17"/>
  <c r="D2" i="17" s="1"/>
  <c r="J13" i="16"/>
  <c r="I13" i="16"/>
  <c r="H13" i="16"/>
  <c r="E13" i="16"/>
  <c r="G13" i="16" s="1"/>
  <c r="C13" i="16"/>
  <c r="B13" i="16"/>
  <c r="D13" i="16" s="1"/>
  <c r="J12" i="16"/>
  <c r="I12" i="16"/>
  <c r="H12" i="16"/>
  <c r="G12" i="16"/>
  <c r="F12" i="16"/>
  <c r="E12" i="16"/>
  <c r="B12" i="16"/>
  <c r="D12" i="16" s="1"/>
  <c r="J11" i="16"/>
  <c r="I11" i="16"/>
  <c r="H11" i="16"/>
  <c r="E11" i="16"/>
  <c r="G11" i="16" s="1"/>
  <c r="B11" i="16"/>
  <c r="D11" i="16" s="1"/>
  <c r="J10" i="16"/>
  <c r="I10" i="16"/>
  <c r="H10" i="16"/>
  <c r="F10" i="16"/>
  <c r="E10" i="16"/>
  <c r="G10" i="16" s="1"/>
  <c r="B10" i="16"/>
  <c r="D10" i="16" s="1"/>
  <c r="J9" i="16"/>
  <c r="I9" i="16"/>
  <c r="H9" i="16"/>
  <c r="G9" i="16"/>
  <c r="E9" i="16"/>
  <c r="F9" i="16" s="1"/>
  <c r="B9" i="16"/>
  <c r="D9" i="16" s="1"/>
  <c r="J8" i="16"/>
  <c r="I8" i="16"/>
  <c r="H8" i="16"/>
  <c r="G8" i="16"/>
  <c r="F8" i="16"/>
  <c r="E8" i="16"/>
  <c r="C8" i="16"/>
  <c r="B8" i="16"/>
  <c r="D8" i="16" s="1"/>
  <c r="J7" i="16"/>
  <c r="I7" i="16"/>
  <c r="H7" i="16"/>
  <c r="G7" i="16"/>
  <c r="F7" i="16"/>
  <c r="E7" i="16"/>
  <c r="B7" i="16"/>
  <c r="D7" i="16" s="1"/>
  <c r="J6" i="16"/>
  <c r="I6" i="16"/>
  <c r="H6" i="16"/>
  <c r="G6" i="16"/>
  <c r="F6" i="16"/>
  <c r="E6" i="16"/>
  <c r="B6" i="16"/>
  <c r="D6" i="16" s="1"/>
  <c r="J5" i="16"/>
  <c r="I5" i="16"/>
  <c r="H5" i="16"/>
  <c r="E5" i="16"/>
  <c r="G5" i="16" s="1"/>
  <c r="B5" i="16"/>
  <c r="D5" i="16" s="1"/>
  <c r="J4" i="16"/>
  <c r="I4" i="16"/>
  <c r="H4" i="16"/>
  <c r="F4" i="16"/>
  <c r="E4" i="16"/>
  <c r="G4" i="16" s="1"/>
  <c r="B4" i="16"/>
  <c r="D4" i="16" s="1"/>
  <c r="J3" i="16"/>
  <c r="I3" i="16"/>
  <c r="H3" i="16"/>
  <c r="E3" i="16"/>
  <c r="G3" i="16" s="1"/>
  <c r="B3" i="16"/>
  <c r="D3" i="16" s="1"/>
  <c r="J2" i="16"/>
  <c r="I2" i="16"/>
  <c r="H2" i="16"/>
  <c r="F2" i="16"/>
  <c r="E2" i="16"/>
  <c r="G2" i="16" s="1"/>
  <c r="B2" i="16"/>
  <c r="D2" i="16" s="1"/>
  <c r="J13" i="15"/>
  <c r="I13" i="15"/>
  <c r="H13" i="15"/>
  <c r="F13" i="15"/>
  <c r="E13" i="15"/>
  <c r="G13" i="15" s="1"/>
  <c r="C13" i="15"/>
  <c r="B13" i="15"/>
  <c r="D13" i="15" s="1"/>
  <c r="J12" i="15"/>
  <c r="I12" i="15"/>
  <c r="H12" i="15"/>
  <c r="G12" i="15"/>
  <c r="F12" i="15"/>
  <c r="E12" i="15"/>
  <c r="B12" i="15"/>
  <c r="D12" i="15" s="1"/>
  <c r="J11" i="15"/>
  <c r="I11" i="15"/>
  <c r="H11" i="15"/>
  <c r="E11" i="15"/>
  <c r="G11" i="15" s="1"/>
  <c r="B11" i="15"/>
  <c r="D11" i="15" s="1"/>
  <c r="J10" i="15"/>
  <c r="I10" i="15"/>
  <c r="H10" i="15"/>
  <c r="F10" i="15"/>
  <c r="E10" i="15"/>
  <c r="G10" i="15" s="1"/>
  <c r="B10" i="15"/>
  <c r="D10" i="15" s="1"/>
  <c r="J9" i="15"/>
  <c r="I9" i="15"/>
  <c r="H9" i="15"/>
  <c r="G9" i="15"/>
  <c r="F9" i="15"/>
  <c r="E9" i="15"/>
  <c r="B9" i="15"/>
  <c r="D9" i="15" s="1"/>
  <c r="J8" i="15"/>
  <c r="I8" i="15"/>
  <c r="H8" i="15"/>
  <c r="G8" i="15"/>
  <c r="E8" i="15"/>
  <c r="F8" i="15" s="1"/>
  <c r="C8" i="15"/>
  <c r="B8" i="15"/>
  <c r="D8" i="15" s="1"/>
  <c r="J7" i="15"/>
  <c r="I7" i="15"/>
  <c r="H7" i="15"/>
  <c r="F7" i="15"/>
  <c r="E7" i="15"/>
  <c r="G7" i="15" s="1"/>
  <c r="B7" i="15"/>
  <c r="D7" i="15" s="1"/>
  <c r="J6" i="15"/>
  <c r="I6" i="15"/>
  <c r="H6" i="15"/>
  <c r="G6" i="15"/>
  <c r="E6" i="15"/>
  <c r="F6" i="15" s="1"/>
  <c r="B6" i="15"/>
  <c r="D6" i="15" s="1"/>
  <c r="J5" i="15"/>
  <c r="I5" i="15"/>
  <c r="H5" i="15"/>
  <c r="F5" i="15"/>
  <c r="E5" i="15"/>
  <c r="G5" i="15" s="1"/>
  <c r="B5" i="15"/>
  <c r="D5" i="15" s="1"/>
  <c r="J4" i="15"/>
  <c r="I4" i="15"/>
  <c r="H4" i="15"/>
  <c r="G4" i="15"/>
  <c r="F4" i="15"/>
  <c r="E4" i="15"/>
  <c r="B4" i="15"/>
  <c r="D4" i="15" s="1"/>
  <c r="J3" i="15"/>
  <c r="I3" i="15"/>
  <c r="H3" i="15"/>
  <c r="E3" i="15"/>
  <c r="G3" i="15" s="1"/>
  <c r="B3" i="15"/>
  <c r="D3" i="15" s="1"/>
  <c r="J2" i="15"/>
  <c r="I2" i="15"/>
  <c r="H2" i="15"/>
  <c r="F2" i="15"/>
  <c r="E2" i="15"/>
  <c r="G2" i="15" s="1"/>
  <c r="B2" i="15"/>
  <c r="D2" i="15" s="1"/>
  <c r="J13" i="14"/>
  <c r="I13" i="14"/>
  <c r="H13" i="14"/>
  <c r="E13" i="14"/>
  <c r="G13" i="14" s="1"/>
  <c r="C13" i="14"/>
  <c r="B13" i="14"/>
  <c r="D13" i="14" s="1"/>
  <c r="J12" i="14"/>
  <c r="I12" i="14"/>
  <c r="H12" i="14"/>
  <c r="E12" i="14"/>
  <c r="G12" i="14" s="1"/>
  <c r="B12" i="14"/>
  <c r="D12" i="14" s="1"/>
  <c r="J11" i="14"/>
  <c r="I11" i="14"/>
  <c r="H11" i="14"/>
  <c r="E11" i="14"/>
  <c r="G11" i="14" s="1"/>
  <c r="B11" i="14"/>
  <c r="D11" i="14" s="1"/>
  <c r="J10" i="14"/>
  <c r="I10" i="14"/>
  <c r="H10" i="14"/>
  <c r="E10" i="14"/>
  <c r="G10" i="14" s="1"/>
  <c r="B10" i="14"/>
  <c r="D10" i="14" s="1"/>
  <c r="J9" i="14"/>
  <c r="I9" i="14"/>
  <c r="H9" i="14"/>
  <c r="E9" i="14"/>
  <c r="F9" i="14" s="1"/>
  <c r="B9" i="14"/>
  <c r="D9" i="14" s="1"/>
  <c r="J8" i="14"/>
  <c r="I8" i="14"/>
  <c r="H8" i="14"/>
  <c r="E8" i="14"/>
  <c r="G8" i="14" s="1"/>
  <c r="C8" i="14"/>
  <c r="B8" i="14"/>
  <c r="D8" i="14" s="1"/>
  <c r="J7" i="14"/>
  <c r="I7" i="14"/>
  <c r="H7" i="14"/>
  <c r="G7" i="14"/>
  <c r="F7" i="14"/>
  <c r="E7" i="14"/>
  <c r="B7" i="14"/>
  <c r="D7" i="14" s="1"/>
  <c r="J6" i="14"/>
  <c r="I6" i="14"/>
  <c r="H6" i="14"/>
  <c r="G6" i="14"/>
  <c r="E6" i="14"/>
  <c r="F6" i="14" s="1"/>
  <c r="B6" i="14"/>
  <c r="D6" i="14" s="1"/>
  <c r="J5" i="14"/>
  <c r="I5" i="14"/>
  <c r="H5" i="14"/>
  <c r="E5" i="14"/>
  <c r="G5" i="14" s="1"/>
  <c r="B5" i="14"/>
  <c r="D5" i="14" s="1"/>
  <c r="J4" i="14"/>
  <c r="I4" i="14"/>
  <c r="H4" i="14"/>
  <c r="G4" i="14"/>
  <c r="F4" i="14"/>
  <c r="E4" i="14"/>
  <c r="B4" i="14"/>
  <c r="D4" i="14" s="1"/>
  <c r="J3" i="14"/>
  <c r="I3" i="14"/>
  <c r="H3" i="14"/>
  <c r="E3" i="14"/>
  <c r="G3" i="14" s="1"/>
  <c r="B3" i="14"/>
  <c r="D3" i="14" s="1"/>
  <c r="J2" i="14"/>
  <c r="I2" i="14"/>
  <c r="H2" i="14"/>
  <c r="E2" i="14"/>
  <c r="G2" i="14" s="1"/>
  <c r="B2" i="14"/>
  <c r="D2" i="14" s="1"/>
  <c r="J13" i="13"/>
  <c r="I13" i="13"/>
  <c r="H13" i="13"/>
  <c r="G13" i="13"/>
  <c r="E13" i="13"/>
  <c r="F13" i="13" s="1"/>
  <c r="C13" i="13"/>
  <c r="B13" i="13"/>
  <c r="D13" i="13" s="1"/>
  <c r="J12" i="13"/>
  <c r="I12" i="13"/>
  <c r="H12" i="13"/>
  <c r="E12" i="13"/>
  <c r="G12" i="13" s="1"/>
  <c r="B12" i="13"/>
  <c r="D12" i="13" s="1"/>
  <c r="J11" i="13"/>
  <c r="I11" i="13"/>
  <c r="H11" i="13"/>
  <c r="E11" i="13"/>
  <c r="G11" i="13" s="1"/>
  <c r="B11" i="13"/>
  <c r="D11" i="13" s="1"/>
  <c r="J10" i="13"/>
  <c r="I10" i="13"/>
  <c r="H10" i="13"/>
  <c r="G10" i="13"/>
  <c r="F10" i="13"/>
  <c r="E10" i="13"/>
  <c r="B10" i="13"/>
  <c r="D10" i="13" s="1"/>
  <c r="J9" i="13"/>
  <c r="I9" i="13"/>
  <c r="H9" i="13"/>
  <c r="G9" i="13"/>
  <c r="E9" i="13"/>
  <c r="F9" i="13" s="1"/>
  <c r="B9" i="13"/>
  <c r="D9" i="13" s="1"/>
  <c r="J8" i="13"/>
  <c r="I8" i="13"/>
  <c r="H8" i="13"/>
  <c r="G8" i="13"/>
  <c r="F8" i="13"/>
  <c r="E8" i="13"/>
  <c r="C8" i="13"/>
  <c r="B8" i="13"/>
  <c r="D8" i="13" s="1"/>
  <c r="J7" i="13"/>
  <c r="I7" i="13"/>
  <c r="H7" i="13"/>
  <c r="E7" i="13"/>
  <c r="G7" i="13" s="1"/>
  <c r="B7" i="13"/>
  <c r="D7" i="13" s="1"/>
  <c r="J6" i="13"/>
  <c r="I6" i="13"/>
  <c r="H6" i="13"/>
  <c r="F6" i="13"/>
  <c r="E6" i="13"/>
  <c r="G6" i="13" s="1"/>
  <c r="B6" i="13"/>
  <c r="D6" i="13" s="1"/>
  <c r="J5" i="13"/>
  <c r="I5" i="13"/>
  <c r="H5" i="13"/>
  <c r="E5" i="13"/>
  <c r="G5" i="13" s="1"/>
  <c r="B5" i="13"/>
  <c r="D5" i="13" s="1"/>
  <c r="J4" i="13"/>
  <c r="I4" i="13"/>
  <c r="H4" i="13"/>
  <c r="G4" i="13"/>
  <c r="F4" i="13"/>
  <c r="E4" i="13"/>
  <c r="B4" i="13"/>
  <c r="D4" i="13" s="1"/>
  <c r="J3" i="13"/>
  <c r="I3" i="13"/>
  <c r="H3" i="13"/>
  <c r="G3" i="13"/>
  <c r="E3" i="13"/>
  <c r="F3" i="13" s="1"/>
  <c r="B3" i="13"/>
  <c r="D3" i="13" s="1"/>
  <c r="J2" i="13"/>
  <c r="I2" i="13"/>
  <c r="H2" i="13"/>
  <c r="G2" i="13"/>
  <c r="F2" i="13"/>
  <c r="E2" i="13"/>
  <c r="B2" i="13"/>
  <c r="D2" i="13" s="1"/>
  <c r="J13" i="12"/>
  <c r="I13" i="12"/>
  <c r="H13" i="12"/>
  <c r="E13" i="12"/>
  <c r="G13" i="12" s="1"/>
  <c r="C13" i="12"/>
  <c r="B13" i="12"/>
  <c r="D13" i="12" s="1"/>
  <c r="J12" i="12"/>
  <c r="I12" i="12"/>
  <c r="H12" i="12"/>
  <c r="E12" i="12"/>
  <c r="G12" i="12" s="1"/>
  <c r="B12" i="12"/>
  <c r="D12" i="12" s="1"/>
  <c r="J11" i="12"/>
  <c r="I11" i="12"/>
  <c r="H11" i="12"/>
  <c r="E11" i="12"/>
  <c r="G11" i="12" s="1"/>
  <c r="B11" i="12"/>
  <c r="D11" i="12" s="1"/>
  <c r="J10" i="12"/>
  <c r="I10" i="12"/>
  <c r="H10" i="12"/>
  <c r="G10" i="12"/>
  <c r="F10" i="12"/>
  <c r="E10" i="12"/>
  <c r="B10" i="12"/>
  <c r="D10" i="12" s="1"/>
  <c r="J9" i="12"/>
  <c r="I9" i="12"/>
  <c r="H9" i="12"/>
  <c r="G9" i="12"/>
  <c r="E9" i="12"/>
  <c r="F9" i="12" s="1"/>
  <c r="B9" i="12"/>
  <c r="D9" i="12" s="1"/>
  <c r="J8" i="12"/>
  <c r="I8" i="12"/>
  <c r="H8" i="12"/>
  <c r="F8" i="12"/>
  <c r="E8" i="12"/>
  <c r="G8" i="12" s="1"/>
  <c r="C8" i="12"/>
  <c r="B8" i="12"/>
  <c r="D8" i="12" s="1"/>
  <c r="J7" i="12"/>
  <c r="I7" i="12"/>
  <c r="H7" i="12"/>
  <c r="G7" i="12"/>
  <c r="E7" i="12"/>
  <c r="F7" i="12" s="1"/>
  <c r="B7" i="12"/>
  <c r="D7" i="12" s="1"/>
  <c r="J6" i="12"/>
  <c r="I6" i="12"/>
  <c r="H6" i="12"/>
  <c r="G6" i="12"/>
  <c r="F6" i="12"/>
  <c r="E6" i="12"/>
  <c r="B6" i="12"/>
  <c r="D6" i="12" s="1"/>
  <c r="J5" i="12"/>
  <c r="I5" i="12"/>
  <c r="H5" i="12"/>
  <c r="G5" i="12"/>
  <c r="E5" i="12"/>
  <c r="F5" i="12" s="1"/>
  <c r="B5" i="12"/>
  <c r="D5" i="12" s="1"/>
  <c r="J4" i="12"/>
  <c r="I4" i="12"/>
  <c r="H4" i="12"/>
  <c r="E4" i="12"/>
  <c r="G4" i="12" s="1"/>
  <c r="B4" i="12"/>
  <c r="D4" i="12" s="1"/>
  <c r="J3" i="12"/>
  <c r="I3" i="12"/>
  <c r="H3" i="12"/>
  <c r="E3" i="12"/>
  <c r="G3" i="12" s="1"/>
  <c r="B3" i="12"/>
  <c r="D3" i="12" s="1"/>
  <c r="J2" i="12"/>
  <c r="I2" i="12"/>
  <c r="H2" i="12"/>
  <c r="G2" i="12"/>
  <c r="F2" i="12"/>
  <c r="E2" i="12"/>
  <c r="B2" i="12"/>
  <c r="D2" i="12" s="1"/>
  <c r="J13" i="11"/>
  <c r="I13" i="11"/>
  <c r="H13" i="11"/>
  <c r="E13" i="11"/>
  <c r="G13" i="11" s="1"/>
  <c r="C13" i="11"/>
  <c r="B13" i="11"/>
  <c r="D13" i="11" s="1"/>
  <c r="J12" i="11"/>
  <c r="I12" i="11"/>
  <c r="H12" i="11"/>
  <c r="E12" i="11"/>
  <c r="G12" i="11" s="1"/>
  <c r="B12" i="11"/>
  <c r="D12" i="11" s="1"/>
  <c r="J11" i="11"/>
  <c r="I11" i="11"/>
  <c r="H11" i="11"/>
  <c r="E11" i="11"/>
  <c r="G11" i="11" s="1"/>
  <c r="B11" i="11"/>
  <c r="D11" i="11" s="1"/>
  <c r="J10" i="11"/>
  <c r="I10" i="11"/>
  <c r="H10" i="11"/>
  <c r="G10" i="11"/>
  <c r="F10" i="11"/>
  <c r="E10" i="11"/>
  <c r="B10" i="11"/>
  <c r="D10" i="11" s="1"/>
  <c r="J9" i="11"/>
  <c r="I9" i="11"/>
  <c r="H9" i="11"/>
  <c r="G9" i="11"/>
  <c r="E9" i="11"/>
  <c r="F9" i="11" s="1"/>
  <c r="B9" i="11"/>
  <c r="D9" i="11" s="1"/>
  <c r="J8" i="11"/>
  <c r="I8" i="11"/>
  <c r="H8" i="11"/>
  <c r="G8" i="11"/>
  <c r="F8" i="11"/>
  <c r="E8" i="11"/>
  <c r="C8" i="11"/>
  <c r="B8" i="11"/>
  <c r="D8" i="11" s="1"/>
  <c r="J7" i="11"/>
  <c r="I7" i="11"/>
  <c r="H7" i="11"/>
  <c r="E7" i="11"/>
  <c r="G7" i="11" s="1"/>
  <c r="B7" i="11"/>
  <c r="D7" i="11" s="1"/>
  <c r="J6" i="11"/>
  <c r="I6" i="11"/>
  <c r="H6" i="11"/>
  <c r="F6" i="11"/>
  <c r="E6" i="11"/>
  <c r="G6" i="11" s="1"/>
  <c r="B6" i="11"/>
  <c r="D6" i="11" s="1"/>
  <c r="J5" i="11"/>
  <c r="I5" i="11"/>
  <c r="H5" i="11"/>
  <c r="G5" i="11"/>
  <c r="E5" i="11"/>
  <c r="F5" i="11" s="1"/>
  <c r="B5" i="11"/>
  <c r="D5" i="11" s="1"/>
  <c r="J4" i="11"/>
  <c r="I4" i="11"/>
  <c r="H4" i="11"/>
  <c r="E4" i="11"/>
  <c r="G4" i="11" s="1"/>
  <c r="B4" i="11"/>
  <c r="D4" i="11" s="1"/>
  <c r="J3" i="11"/>
  <c r="I3" i="11"/>
  <c r="H3" i="11"/>
  <c r="E3" i="11"/>
  <c r="G3" i="11" s="1"/>
  <c r="B3" i="11"/>
  <c r="D3" i="11" s="1"/>
  <c r="J2" i="11"/>
  <c r="I2" i="11"/>
  <c r="H2" i="11"/>
  <c r="G2" i="11"/>
  <c r="F2" i="11"/>
  <c r="E2" i="11"/>
  <c r="B2" i="11"/>
  <c r="D2" i="11" s="1"/>
  <c r="J13" i="10"/>
  <c r="I13" i="10"/>
  <c r="H13" i="10"/>
  <c r="E13" i="10"/>
  <c r="G13" i="10" s="1"/>
  <c r="C13" i="10"/>
  <c r="B13" i="10"/>
  <c r="D13" i="10" s="1"/>
  <c r="J12" i="10"/>
  <c r="I12" i="10"/>
  <c r="H12" i="10"/>
  <c r="F12" i="10"/>
  <c r="E12" i="10"/>
  <c r="G12" i="10" s="1"/>
  <c r="B12" i="10"/>
  <c r="D12" i="10" s="1"/>
  <c r="J11" i="10"/>
  <c r="I11" i="10"/>
  <c r="H11" i="10"/>
  <c r="G11" i="10"/>
  <c r="E11" i="10"/>
  <c r="F11" i="10" s="1"/>
  <c r="B11" i="10"/>
  <c r="D11" i="10" s="1"/>
  <c r="J10" i="10"/>
  <c r="I10" i="10"/>
  <c r="H10" i="10"/>
  <c r="F10" i="10"/>
  <c r="E10" i="10"/>
  <c r="G10" i="10" s="1"/>
  <c r="B10" i="10"/>
  <c r="D10" i="10" s="1"/>
  <c r="J9" i="10"/>
  <c r="I9" i="10"/>
  <c r="H9" i="10"/>
  <c r="G9" i="10"/>
  <c r="F9" i="10"/>
  <c r="E9" i="10"/>
  <c r="B9" i="10"/>
  <c r="D9" i="10" s="1"/>
  <c r="J8" i="10"/>
  <c r="I8" i="10"/>
  <c r="H8" i="10"/>
  <c r="E8" i="10"/>
  <c r="G8" i="10" s="1"/>
  <c r="C8" i="10"/>
  <c r="B8" i="10"/>
  <c r="D8" i="10" s="1"/>
  <c r="J7" i="10"/>
  <c r="I7" i="10"/>
  <c r="H7" i="10"/>
  <c r="F7" i="10"/>
  <c r="E7" i="10"/>
  <c r="G7" i="10" s="1"/>
  <c r="B7" i="10"/>
  <c r="D7" i="10" s="1"/>
  <c r="J6" i="10"/>
  <c r="I6" i="10"/>
  <c r="H6" i="10"/>
  <c r="G6" i="10"/>
  <c r="F6" i="10"/>
  <c r="E6" i="10"/>
  <c r="B6" i="10"/>
  <c r="D6" i="10" s="1"/>
  <c r="J5" i="10"/>
  <c r="I5" i="10"/>
  <c r="H5" i="10"/>
  <c r="E5" i="10"/>
  <c r="G5" i="10" s="1"/>
  <c r="B5" i="10"/>
  <c r="D5" i="10" s="1"/>
  <c r="J4" i="10"/>
  <c r="I4" i="10"/>
  <c r="H4" i="10"/>
  <c r="G4" i="10"/>
  <c r="F4" i="10"/>
  <c r="E4" i="10"/>
  <c r="B4" i="10"/>
  <c r="D4" i="10" s="1"/>
  <c r="J3" i="10"/>
  <c r="I3" i="10"/>
  <c r="H3" i="10"/>
  <c r="G3" i="10"/>
  <c r="E3" i="10"/>
  <c r="F3" i="10" s="1"/>
  <c r="B3" i="10"/>
  <c r="D3" i="10" s="1"/>
  <c r="J2" i="10"/>
  <c r="I2" i="10"/>
  <c r="H2" i="10"/>
  <c r="F2" i="10"/>
  <c r="E2" i="10"/>
  <c r="G2" i="10" s="1"/>
  <c r="B2" i="10"/>
  <c r="D2" i="10" s="1"/>
  <c r="J13" i="9"/>
  <c r="I13" i="9"/>
  <c r="H13" i="9"/>
  <c r="E13" i="9"/>
  <c r="G13" i="9" s="1"/>
  <c r="C13" i="9"/>
  <c r="B13" i="9"/>
  <c r="D13" i="9" s="1"/>
  <c r="J12" i="9"/>
  <c r="I12" i="9"/>
  <c r="H12" i="9"/>
  <c r="F12" i="9"/>
  <c r="E12" i="9"/>
  <c r="G12" i="9" s="1"/>
  <c r="B12" i="9"/>
  <c r="D12" i="9" s="1"/>
  <c r="J11" i="9"/>
  <c r="I11" i="9"/>
  <c r="H11" i="9"/>
  <c r="E11" i="9"/>
  <c r="G11" i="9" s="1"/>
  <c r="B11" i="9"/>
  <c r="D11" i="9" s="1"/>
  <c r="J10" i="9"/>
  <c r="I10" i="9"/>
  <c r="H10" i="9"/>
  <c r="F10" i="9"/>
  <c r="E10" i="9"/>
  <c r="G10" i="9" s="1"/>
  <c r="B10" i="9"/>
  <c r="D10" i="9" s="1"/>
  <c r="J9" i="9"/>
  <c r="I9" i="9"/>
  <c r="H9" i="9"/>
  <c r="G9" i="9"/>
  <c r="F9" i="9"/>
  <c r="E9" i="9"/>
  <c r="B9" i="9"/>
  <c r="D9" i="9" s="1"/>
  <c r="J8" i="9"/>
  <c r="I8" i="9"/>
  <c r="H8" i="9"/>
  <c r="G8" i="9"/>
  <c r="E8" i="9"/>
  <c r="F8" i="9" s="1"/>
  <c r="C8" i="9"/>
  <c r="B8" i="9"/>
  <c r="D8" i="9" s="1"/>
  <c r="J7" i="9"/>
  <c r="I7" i="9"/>
  <c r="H7" i="9"/>
  <c r="G7" i="9"/>
  <c r="F7" i="9"/>
  <c r="E7" i="9"/>
  <c r="B7" i="9"/>
  <c r="D7" i="9" s="1"/>
  <c r="J6" i="9"/>
  <c r="I6" i="9"/>
  <c r="H6" i="9"/>
  <c r="G6" i="9"/>
  <c r="F6" i="9"/>
  <c r="E6" i="9"/>
  <c r="B6" i="9"/>
  <c r="D6" i="9" s="1"/>
  <c r="J5" i="9"/>
  <c r="I5" i="9"/>
  <c r="H5" i="9"/>
  <c r="E5" i="9"/>
  <c r="G5" i="9" s="1"/>
  <c r="B5" i="9"/>
  <c r="D5" i="9" s="1"/>
  <c r="J4" i="9"/>
  <c r="I4" i="9"/>
  <c r="H4" i="9"/>
  <c r="G4" i="9"/>
  <c r="F4" i="9"/>
  <c r="E4" i="9"/>
  <c r="B4" i="9"/>
  <c r="D4" i="9" s="1"/>
  <c r="J3" i="9"/>
  <c r="I3" i="9"/>
  <c r="H3" i="9"/>
  <c r="E3" i="9"/>
  <c r="G3" i="9" s="1"/>
  <c r="B3" i="9"/>
  <c r="D3" i="9" s="1"/>
  <c r="J2" i="9"/>
  <c r="I2" i="9"/>
  <c r="H2" i="9"/>
  <c r="F2" i="9"/>
  <c r="E2" i="9"/>
  <c r="G2" i="9" s="1"/>
  <c r="B2" i="9"/>
  <c r="D2" i="9" s="1"/>
  <c r="J13" i="8"/>
  <c r="I13" i="8"/>
  <c r="H13" i="8"/>
  <c r="E13" i="8"/>
  <c r="G13" i="8" s="1"/>
  <c r="C13" i="8"/>
  <c r="B13" i="8"/>
  <c r="D13" i="8" s="1"/>
  <c r="J12" i="8"/>
  <c r="I12" i="8"/>
  <c r="H12" i="8"/>
  <c r="F12" i="8"/>
  <c r="E12" i="8"/>
  <c r="G12" i="8" s="1"/>
  <c r="B12" i="8"/>
  <c r="D12" i="8" s="1"/>
  <c r="J11" i="8"/>
  <c r="I11" i="8"/>
  <c r="H11" i="8"/>
  <c r="G11" i="8"/>
  <c r="E11" i="8"/>
  <c r="F11" i="8" s="1"/>
  <c r="B11" i="8"/>
  <c r="D11" i="8" s="1"/>
  <c r="J10" i="8"/>
  <c r="I10" i="8"/>
  <c r="H10" i="8"/>
  <c r="F10" i="8"/>
  <c r="E10" i="8"/>
  <c r="G10" i="8" s="1"/>
  <c r="B10" i="8"/>
  <c r="D10" i="8" s="1"/>
  <c r="J9" i="8"/>
  <c r="I9" i="8"/>
  <c r="H9" i="8"/>
  <c r="E9" i="8"/>
  <c r="F9" i="8" s="1"/>
  <c r="B9" i="8"/>
  <c r="D9" i="8" s="1"/>
  <c r="J8" i="8"/>
  <c r="I8" i="8"/>
  <c r="H8" i="8"/>
  <c r="G8" i="8"/>
  <c r="F8" i="8"/>
  <c r="E8" i="8"/>
  <c r="C8" i="8"/>
  <c r="B8" i="8"/>
  <c r="D8" i="8" s="1"/>
  <c r="J7" i="8"/>
  <c r="I7" i="8"/>
  <c r="H7" i="8"/>
  <c r="G7" i="8"/>
  <c r="F7" i="8"/>
  <c r="E7" i="8"/>
  <c r="B7" i="8"/>
  <c r="D7" i="8" s="1"/>
  <c r="J6" i="8"/>
  <c r="I6" i="8"/>
  <c r="H6" i="8"/>
  <c r="G6" i="8"/>
  <c r="E6" i="8"/>
  <c r="F6" i="8" s="1"/>
  <c r="B6" i="8"/>
  <c r="D6" i="8" s="1"/>
  <c r="J5" i="8"/>
  <c r="I5" i="8"/>
  <c r="H5" i="8"/>
  <c r="E5" i="8"/>
  <c r="G5" i="8" s="1"/>
  <c r="B5" i="8"/>
  <c r="D5" i="8" s="1"/>
  <c r="J4" i="8"/>
  <c r="I4" i="8"/>
  <c r="H4" i="8"/>
  <c r="G4" i="8"/>
  <c r="F4" i="8"/>
  <c r="E4" i="8"/>
  <c r="B4" i="8"/>
  <c r="D4" i="8" s="1"/>
  <c r="J3" i="8"/>
  <c r="I3" i="8"/>
  <c r="H3" i="8"/>
  <c r="G3" i="8"/>
  <c r="E3" i="8"/>
  <c r="F3" i="8" s="1"/>
  <c r="B3" i="8"/>
  <c r="D3" i="8" s="1"/>
  <c r="J2" i="8"/>
  <c r="I2" i="8"/>
  <c r="H2" i="8"/>
  <c r="F2" i="8"/>
  <c r="E2" i="8"/>
  <c r="G2" i="8" s="1"/>
  <c r="B2" i="8"/>
  <c r="D2" i="8" s="1"/>
  <c r="J13" i="7"/>
  <c r="I13" i="7"/>
  <c r="H13" i="7"/>
  <c r="E13" i="7"/>
  <c r="G13" i="7" s="1"/>
  <c r="C13" i="7"/>
  <c r="B13" i="7"/>
  <c r="D13" i="7" s="1"/>
  <c r="J12" i="7"/>
  <c r="I12" i="7"/>
  <c r="H12" i="7"/>
  <c r="F12" i="7"/>
  <c r="E12" i="7"/>
  <c r="G12" i="7" s="1"/>
  <c r="B12" i="7"/>
  <c r="D12" i="7" s="1"/>
  <c r="J11" i="7"/>
  <c r="I11" i="7"/>
  <c r="H11" i="7"/>
  <c r="G11" i="7"/>
  <c r="E11" i="7"/>
  <c r="F11" i="7" s="1"/>
  <c r="B11" i="7"/>
  <c r="D11" i="7" s="1"/>
  <c r="J10" i="7"/>
  <c r="I10" i="7"/>
  <c r="H10" i="7"/>
  <c r="F10" i="7"/>
  <c r="E10" i="7"/>
  <c r="G10" i="7" s="1"/>
  <c r="B10" i="7"/>
  <c r="D10" i="7" s="1"/>
  <c r="J9" i="7"/>
  <c r="I9" i="7"/>
  <c r="H9" i="7"/>
  <c r="G9" i="7"/>
  <c r="F9" i="7"/>
  <c r="E9" i="7"/>
  <c r="B9" i="7"/>
  <c r="D9" i="7" s="1"/>
  <c r="J8" i="7"/>
  <c r="I8" i="7"/>
  <c r="H8" i="7"/>
  <c r="E8" i="7"/>
  <c r="G8" i="7" s="1"/>
  <c r="C8" i="7"/>
  <c r="B8" i="7"/>
  <c r="D8" i="7" s="1"/>
  <c r="J7" i="7"/>
  <c r="I7" i="7"/>
  <c r="H7" i="7"/>
  <c r="G7" i="7"/>
  <c r="F7" i="7"/>
  <c r="E7" i="7"/>
  <c r="B7" i="7"/>
  <c r="D7" i="7" s="1"/>
  <c r="J6" i="7"/>
  <c r="I6" i="7"/>
  <c r="H6" i="7"/>
  <c r="G6" i="7"/>
  <c r="F6" i="7"/>
  <c r="E6" i="7"/>
  <c r="B6" i="7"/>
  <c r="D6" i="7" s="1"/>
  <c r="J5" i="7"/>
  <c r="I5" i="7"/>
  <c r="H5" i="7"/>
  <c r="E5" i="7"/>
  <c r="G5" i="7" s="1"/>
  <c r="B5" i="7"/>
  <c r="D5" i="7" s="1"/>
  <c r="J4" i="7"/>
  <c r="I4" i="7"/>
  <c r="H4" i="7"/>
  <c r="F4" i="7"/>
  <c r="E4" i="7"/>
  <c r="G4" i="7" s="1"/>
  <c r="B4" i="7"/>
  <c r="D4" i="7" s="1"/>
  <c r="J3" i="7"/>
  <c r="I3" i="7"/>
  <c r="H3" i="7"/>
  <c r="G3" i="7"/>
  <c r="E3" i="7"/>
  <c r="F3" i="7" s="1"/>
  <c r="B3" i="7"/>
  <c r="D3" i="7" s="1"/>
  <c r="J2" i="7"/>
  <c r="I2" i="7"/>
  <c r="H2" i="7"/>
  <c r="F2" i="7"/>
  <c r="E2" i="7"/>
  <c r="G2" i="7" s="1"/>
  <c r="B2" i="7"/>
  <c r="D2" i="7" s="1"/>
  <c r="J13" i="6"/>
  <c r="I13" i="6"/>
  <c r="H13" i="6"/>
  <c r="E13" i="6"/>
  <c r="G13" i="6" s="1"/>
  <c r="C13" i="6"/>
  <c r="B13" i="6"/>
  <c r="D13" i="6" s="1"/>
  <c r="J12" i="6"/>
  <c r="I12" i="6"/>
  <c r="H12" i="6"/>
  <c r="F12" i="6"/>
  <c r="E12" i="6"/>
  <c r="G12" i="6" s="1"/>
  <c r="B12" i="6"/>
  <c r="D12" i="6" s="1"/>
  <c r="J11" i="6"/>
  <c r="I11" i="6"/>
  <c r="H11" i="6"/>
  <c r="E11" i="6"/>
  <c r="G11" i="6" s="1"/>
  <c r="B11" i="6"/>
  <c r="D11" i="6" s="1"/>
  <c r="J10" i="6"/>
  <c r="I10" i="6"/>
  <c r="H10" i="6"/>
  <c r="F10" i="6"/>
  <c r="E10" i="6"/>
  <c r="G10" i="6" s="1"/>
  <c r="B10" i="6"/>
  <c r="D10" i="6" s="1"/>
  <c r="J9" i="6"/>
  <c r="I9" i="6"/>
  <c r="H9" i="6"/>
  <c r="G9" i="6"/>
  <c r="F9" i="6"/>
  <c r="E9" i="6"/>
  <c r="B9" i="6"/>
  <c r="D9" i="6" s="1"/>
  <c r="J8" i="6"/>
  <c r="I8" i="6"/>
  <c r="H8" i="6"/>
  <c r="G8" i="6"/>
  <c r="E8" i="6"/>
  <c r="F8" i="6" s="1"/>
  <c r="C8" i="6"/>
  <c r="B8" i="6"/>
  <c r="D8" i="6" s="1"/>
  <c r="J7" i="6"/>
  <c r="I7" i="6"/>
  <c r="H7" i="6"/>
  <c r="G7" i="6"/>
  <c r="F7" i="6"/>
  <c r="E7" i="6"/>
  <c r="B7" i="6"/>
  <c r="D7" i="6" s="1"/>
  <c r="J6" i="6"/>
  <c r="I6" i="6"/>
  <c r="H6" i="6"/>
  <c r="G6" i="6"/>
  <c r="F6" i="6"/>
  <c r="E6" i="6"/>
  <c r="B6" i="6"/>
  <c r="D6" i="6" s="1"/>
  <c r="J5" i="6"/>
  <c r="I5" i="6"/>
  <c r="H5" i="6"/>
  <c r="G5" i="6"/>
  <c r="F5" i="6"/>
  <c r="E5" i="6"/>
  <c r="B5" i="6"/>
  <c r="D5" i="6" s="1"/>
  <c r="J4" i="6"/>
  <c r="I4" i="6"/>
  <c r="H4" i="6"/>
  <c r="G4" i="6"/>
  <c r="E4" i="6"/>
  <c r="F4" i="6" s="1"/>
  <c r="B4" i="6"/>
  <c r="D4" i="6" s="1"/>
  <c r="J3" i="6"/>
  <c r="I3" i="6"/>
  <c r="H3" i="6"/>
  <c r="E3" i="6"/>
  <c r="G3" i="6" s="1"/>
  <c r="B3" i="6"/>
  <c r="D3" i="6" s="1"/>
  <c r="J2" i="6"/>
  <c r="I2" i="6"/>
  <c r="H2" i="6"/>
  <c r="F2" i="6"/>
  <c r="E2" i="6"/>
  <c r="G2" i="6" s="1"/>
  <c r="B2" i="6"/>
  <c r="D2" i="6" s="1"/>
  <c r="J13" i="5"/>
  <c r="I13" i="5"/>
  <c r="H13" i="5"/>
  <c r="E13" i="5"/>
  <c r="G13" i="5" s="1"/>
  <c r="C13" i="5"/>
  <c r="B13" i="5"/>
  <c r="D13" i="5" s="1"/>
  <c r="J12" i="5"/>
  <c r="I12" i="5"/>
  <c r="H12" i="5"/>
  <c r="F12" i="5"/>
  <c r="E12" i="5"/>
  <c r="G12" i="5" s="1"/>
  <c r="B12" i="5"/>
  <c r="D12" i="5" s="1"/>
  <c r="J11" i="5"/>
  <c r="I11" i="5"/>
  <c r="H11" i="5"/>
  <c r="E11" i="5"/>
  <c r="G11" i="5" s="1"/>
  <c r="B11" i="5"/>
  <c r="D11" i="5" s="1"/>
  <c r="J10" i="5"/>
  <c r="I10" i="5"/>
  <c r="H10" i="5"/>
  <c r="F10" i="5"/>
  <c r="E10" i="5"/>
  <c r="G10" i="5" s="1"/>
  <c r="B10" i="5"/>
  <c r="D10" i="5" s="1"/>
  <c r="J9" i="5"/>
  <c r="I9" i="5"/>
  <c r="H9" i="5"/>
  <c r="G9" i="5"/>
  <c r="F9" i="5"/>
  <c r="E9" i="5"/>
  <c r="B9" i="5"/>
  <c r="D9" i="5" s="1"/>
  <c r="J8" i="5"/>
  <c r="I8" i="5"/>
  <c r="H8" i="5"/>
  <c r="G8" i="5"/>
  <c r="F8" i="5"/>
  <c r="E8" i="5"/>
  <c r="C8" i="5"/>
  <c r="B8" i="5"/>
  <c r="D8" i="5" s="1"/>
  <c r="J7" i="5"/>
  <c r="I7" i="5"/>
  <c r="H7" i="5"/>
  <c r="G7" i="5"/>
  <c r="F7" i="5"/>
  <c r="E7" i="5"/>
  <c r="B7" i="5"/>
  <c r="D7" i="5" s="1"/>
  <c r="J6" i="5"/>
  <c r="I6" i="5"/>
  <c r="H6" i="5"/>
  <c r="G6" i="5"/>
  <c r="F6" i="5"/>
  <c r="E6" i="5"/>
  <c r="B6" i="5"/>
  <c r="D6" i="5" s="1"/>
  <c r="J5" i="5"/>
  <c r="I5" i="5"/>
  <c r="H5" i="5"/>
  <c r="G5" i="5"/>
  <c r="E5" i="5"/>
  <c r="F5" i="5" s="1"/>
  <c r="B5" i="5"/>
  <c r="D5" i="5" s="1"/>
  <c r="J4" i="5"/>
  <c r="I4" i="5"/>
  <c r="H4" i="5"/>
  <c r="G4" i="5"/>
  <c r="F4" i="5"/>
  <c r="E4" i="5"/>
  <c r="B4" i="5"/>
  <c r="D4" i="5" s="1"/>
  <c r="J3" i="5"/>
  <c r="I3" i="5"/>
  <c r="H3" i="5"/>
  <c r="E3" i="5"/>
  <c r="G3" i="5" s="1"/>
  <c r="B3" i="5"/>
  <c r="D3" i="5" s="1"/>
  <c r="J2" i="5"/>
  <c r="I2" i="5"/>
  <c r="H2" i="5"/>
  <c r="F2" i="5"/>
  <c r="E2" i="5"/>
  <c r="G2" i="5" s="1"/>
  <c r="B2" i="5"/>
  <c r="D2" i="5" s="1"/>
  <c r="J13" i="4"/>
  <c r="I13" i="4"/>
  <c r="H13" i="4"/>
  <c r="E13" i="4"/>
  <c r="G13" i="4" s="1"/>
  <c r="C13" i="4"/>
  <c r="B13" i="4"/>
  <c r="D13" i="4" s="1"/>
  <c r="J12" i="4"/>
  <c r="I12" i="4"/>
  <c r="H12" i="4"/>
  <c r="E12" i="4"/>
  <c r="G12" i="4" s="1"/>
  <c r="B12" i="4"/>
  <c r="D12" i="4" s="1"/>
  <c r="J11" i="4"/>
  <c r="I11" i="4"/>
  <c r="H11" i="4"/>
  <c r="E11" i="4"/>
  <c r="G11" i="4" s="1"/>
  <c r="B11" i="4"/>
  <c r="D11" i="4" s="1"/>
  <c r="J10" i="4"/>
  <c r="I10" i="4"/>
  <c r="H10" i="4"/>
  <c r="F10" i="4"/>
  <c r="E10" i="4"/>
  <c r="G10" i="4" s="1"/>
  <c r="B10" i="4"/>
  <c r="D10" i="4" s="1"/>
  <c r="J9" i="4"/>
  <c r="I9" i="4"/>
  <c r="H9" i="4"/>
  <c r="G9" i="4"/>
  <c r="E9" i="4"/>
  <c r="F9" i="4" s="1"/>
  <c r="B9" i="4"/>
  <c r="D9" i="4" s="1"/>
  <c r="J8" i="4"/>
  <c r="I8" i="4"/>
  <c r="H8" i="4"/>
  <c r="E8" i="4"/>
  <c r="G8" i="4" s="1"/>
  <c r="C8" i="4"/>
  <c r="B8" i="4"/>
  <c r="D8" i="4" s="1"/>
  <c r="J7" i="4"/>
  <c r="I7" i="4"/>
  <c r="H7" i="4"/>
  <c r="G7" i="4"/>
  <c r="F7" i="4"/>
  <c r="E7" i="4"/>
  <c r="B7" i="4"/>
  <c r="D7" i="4" s="1"/>
  <c r="J6" i="4"/>
  <c r="I6" i="4"/>
  <c r="H6" i="4"/>
  <c r="G6" i="4"/>
  <c r="F6" i="4"/>
  <c r="E6" i="4"/>
  <c r="B6" i="4"/>
  <c r="D6" i="4" s="1"/>
  <c r="J5" i="4"/>
  <c r="I5" i="4"/>
  <c r="H5" i="4"/>
  <c r="E5" i="4"/>
  <c r="G5" i="4" s="1"/>
  <c r="B5" i="4"/>
  <c r="D5" i="4" s="1"/>
  <c r="J4" i="4"/>
  <c r="I4" i="4"/>
  <c r="H4" i="4"/>
  <c r="G4" i="4"/>
  <c r="F4" i="4"/>
  <c r="E4" i="4"/>
  <c r="B4" i="4"/>
  <c r="D4" i="4" s="1"/>
  <c r="J3" i="4"/>
  <c r="I3" i="4"/>
  <c r="H3" i="4"/>
  <c r="E3" i="4"/>
  <c r="G3" i="4" s="1"/>
  <c r="B3" i="4"/>
  <c r="D3" i="4" s="1"/>
  <c r="J2" i="4"/>
  <c r="I2" i="4"/>
  <c r="H2" i="4"/>
  <c r="F2" i="4"/>
  <c r="E2" i="4"/>
  <c r="G2" i="4" s="1"/>
  <c r="B2" i="4"/>
  <c r="D2" i="4" s="1"/>
  <c r="J13" i="3"/>
  <c r="I13" i="3"/>
  <c r="H13" i="3"/>
  <c r="E13" i="3"/>
  <c r="G13" i="3" s="1"/>
  <c r="C13" i="3"/>
  <c r="B13" i="3"/>
  <c r="D13" i="3" s="1"/>
  <c r="J12" i="3"/>
  <c r="I12" i="3"/>
  <c r="H12" i="3"/>
  <c r="F12" i="3"/>
  <c r="E12" i="3"/>
  <c r="G12" i="3" s="1"/>
  <c r="B12" i="3"/>
  <c r="D12" i="3" s="1"/>
  <c r="J11" i="3"/>
  <c r="I11" i="3"/>
  <c r="H11" i="3"/>
  <c r="E11" i="3"/>
  <c r="G11" i="3" s="1"/>
  <c r="B11" i="3"/>
  <c r="D11" i="3" s="1"/>
  <c r="J10" i="3"/>
  <c r="I10" i="3"/>
  <c r="H10" i="3"/>
  <c r="F10" i="3"/>
  <c r="E10" i="3"/>
  <c r="G10" i="3" s="1"/>
  <c r="B10" i="3"/>
  <c r="D10" i="3" s="1"/>
  <c r="J9" i="3"/>
  <c r="I9" i="3"/>
  <c r="H9" i="3"/>
  <c r="G9" i="3"/>
  <c r="F9" i="3"/>
  <c r="E9" i="3"/>
  <c r="B9" i="3"/>
  <c r="D9" i="3" s="1"/>
  <c r="J8" i="3"/>
  <c r="I8" i="3"/>
  <c r="H8" i="3"/>
  <c r="G8" i="3"/>
  <c r="E8" i="3"/>
  <c r="F8" i="3" s="1"/>
  <c r="C8" i="3"/>
  <c r="B8" i="3"/>
  <c r="D8" i="3" s="1"/>
  <c r="J7" i="3"/>
  <c r="I7" i="3"/>
  <c r="H7" i="3"/>
  <c r="E7" i="3"/>
  <c r="G7" i="3" s="1"/>
  <c r="B7" i="3"/>
  <c r="D7" i="3" s="1"/>
  <c r="J6" i="3"/>
  <c r="I6" i="3"/>
  <c r="H6" i="3"/>
  <c r="E6" i="3"/>
  <c r="G6" i="3" s="1"/>
  <c r="B6" i="3"/>
  <c r="D6" i="3" s="1"/>
  <c r="J5" i="3"/>
  <c r="I5" i="3"/>
  <c r="H5" i="3"/>
  <c r="E5" i="3"/>
  <c r="G5" i="3" s="1"/>
  <c r="B5" i="3"/>
  <c r="D5" i="3" s="1"/>
  <c r="J4" i="3"/>
  <c r="I4" i="3"/>
  <c r="H4" i="3"/>
  <c r="G4" i="3"/>
  <c r="F4" i="3"/>
  <c r="E4" i="3"/>
  <c r="B4" i="3"/>
  <c r="D4" i="3" s="1"/>
  <c r="J3" i="3"/>
  <c r="I3" i="3"/>
  <c r="H3" i="3"/>
  <c r="E3" i="3"/>
  <c r="G3" i="3" s="1"/>
  <c r="B3" i="3"/>
  <c r="D3" i="3" s="1"/>
  <c r="J2" i="3"/>
  <c r="I2" i="3"/>
  <c r="H2" i="3"/>
  <c r="F2" i="3"/>
  <c r="E2" i="3"/>
  <c r="G2" i="3" s="1"/>
  <c r="B2" i="3"/>
  <c r="D2" i="3" s="1"/>
  <c r="J13" i="2"/>
  <c r="I13" i="2"/>
  <c r="H13" i="2"/>
  <c r="E13" i="2"/>
  <c r="G13" i="2" s="1"/>
  <c r="C13" i="2"/>
  <c r="B13" i="2"/>
  <c r="D13" i="2" s="1"/>
  <c r="J12" i="2"/>
  <c r="I12" i="2"/>
  <c r="H12" i="2"/>
  <c r="F12" i="2"/>
  <c r="E12" i="2"/>
  <c r="G12" i="2" s="1"/>
  <c r="B12" i="2"/>
  <c r="D12" i="2" s="1"/>
  <c r="J11" i="2"/>
  <c r="I11" i="2"/>
  <c r="H11" i="2"/>
  <c r="E11" i="2"/>
  <c r="G11" i="2" s="1"/>
  <c r="B11" i="2"/>
  <c r="D11" i="2" s="1"/>
  <c r="J10" i="2"/>
  <c r="I10" i="2"/>
  <c r="H10" i="2"/>
  <c r="F10" i="2"/>
  <c r="E10" i="2"/>
  <c r="G10" i="2" s="1"/>
  <c r="B10" i="2"/>
  <c r="D10" i="2" s="1"/>
  <c r="J9" i="2"/>
  <c r="I9" i="2"/>
  <c r="H9" i="2"/>
  <c r="G9" i="2"/>
  <c r="F9" i="2"/>
  <c r="E9" i="2"/>
  <c r="B9" i="2"/>
  <c r="D9" i="2" s="1"/>
  <c r="J8" i="2"/>
  <c r="I8" i="2"/>
  <c r="H8" i="2"/>
  <c r="G8" i="2"/>
  <c r="F8" i="2"/>
  <c r="E8" i="2"/>
  <c r="C8" i="2"/>
  <c r="B8" i="2"/>
  <c r="D8" i="2" s="1"/>
  <c r="J7" i="2"/>
  <c r="I7" i="2"/>
  <c r="H7" i="2"/>
  <c r="E7" i="2"/>
  <c r="G7" i="2" s="1"/>
  <c r="B7" i="2"/>
  <c r="D7" i="2" s="1"/>
  <c r="J6" i="2"/>
  <c r="I6" i="2"/>
  <c r="H6" i="2"/>
  <c r="G6" i="2"/>
  <c r="F6" i="2"/>
  <c r="E6" i="2"/>
  <c r="B6" i="2"/>
  <c r="D6" i="2" s="1"/>
  <c r="J5" i="2"/>
  <c r="I5" i="2"/>
  <c r="H5" i="2"/>
  <c r="G5" i="2"/>
  <c r="F5" i="2"/>
  <c r="E5" i="2"/>
  <c r="B5" i="2"/>
  <c r="D5" i="2" s="1"/>
  <c r="J4" i="2"/>
  <c r="I4" i="2"/>
  <c r="H4" i="2"/>
  <c r="G4" i="2"/>
  <c r="F4" i="2"/>
  <c r="E4" i="2"/>
  <c r="B4" i="2"/>
  <c r="D4" i="2" s="1"/>
  <c r="J3" i="2"/>
  <c r="I3" i="2"/>
  <c r="H3" i="2"/>
  <c r="E3" i="2"/>
  <c r="G3" i="2" s="1"/>
  <c r="B3" i="2"/>
  <c r="D3" i="2" s="1"/>
  <c r="J2" i="2"/>
  <c r="I2" i="2"/>
  <c r="H2" i="2"/>
  <c r="F2" i="2"/>
  <c r="E2" i="2"/>
  <c r="G2" i="2" s="1"/>
  <c r="B2" i="2"/>
  <c r="D2" i="2" s="1"/>
  <c r="J13" i="1"/>
  <c r="I13" i="1"/>
  <c r="H13" i="1"/>
  <c r="G13" i="1"/>
  <c r="E13" i="1"/>
  <c r="F13" i="1" s="1"/>
  <c r="C13" i="1"/>
  <c r="B13" i="1"/>
  <c r="D13" i="1" s="1"/>
  <c r="J12" i="1"/>
  <c r="I12" i="1"/>
  <c r="H12" i="1"/>
  <c r="E12" i="1"/>
  <c r="G12" i="1" s="1"/>
  <c r="B12" i="1"/>
  <c r="D12" i="1" s="1"/>
  <c r="J11" i="1"/>
  <c r="I11" i="1"/>
  <c r="H11" i="1"/>
  <c r="E11" i="1"/>
  <c r="G11" i="1" s="1"/>
  <c r="B11" i="1"/>
  <c r="D11" i="1" s="1"/>
  <c r="J10" i="1"/>
  <c r="I10" i="1"/>
  <c r="H10" i="1"/>
  <c r="G10" i="1"/>
  <c r="F10" i="1"/>
  <c r="E10" i="1"/>
  <c r="B10" i="1"/>
  <c r="D10" i="1" s="1"/>
  <c r="J9" i="1"/>
  <c r="I9" i="1"/>
  <c r="H9" i="1"/>
  <c r="G9" i="1"/>
  <c r="E9" i="1"/>
  <c r="F9" i="1" s="1"/>
  <c r="B9" i="1"/>
  <c r="D9" i="1" s="1"/>
  <c r="J8" i="1"/>
  <c r="I8" i="1"/>
  <c r="H8" i="1"/>
  <c r="G8" i="1"/>
  <c r="F8" i="1"/>
  <c r="E8" i="1"/>
  <c r="C8" i="1"/>
  <c r="B8" i="1"/>
  <c r="D8" i="1" s="1"/>
  <c r="J7" i="1"/>
  <c r="I7" i="1"/>
  <c r="H7" i="1"/>
  <c r="E7" i="1"/>
  <c r="G7" i="1" s="1"/>
  <c r="B7" i="1"/>
  <c r="D7" i="1" s="1"/>
  <c r="J6" i="1"/>
  <c r="I6" i="1"/>
  <c r="H6" i="1"/>
  <c r="G6" i="1"/>
  <c r="F6" i="1"/>
  <c r="E6" i="1"/>
  <c r="B6" i="1"/>
  <c r="D6" i="1" s="1"/>
  <c r="J5" i="1"/>
  <c r="I5" i="1"/>
  <c r="H5" i="1"/>
  <c r="G5" i="1"/>
  <c r="E5" i="1"/>
  <c r="F5" i="1" s="1"/>
  <c r="B5" i="1"/>
  <c r="D5" i="1" s="1"/>
  <c r="J4" i="1"/>
  <c r="I4" i="1"/>
  <c r="H4" i="1"/>
  <c r="E4" i="1"/>
  <c r="G4" i="1" s="1"/>
  <c r="B4" i="1"/>
  <c r="D4" i="1" s="1"/>
  <c r="J3" i="1"/>
  <c r="I3" i="1"/>
  <c r="H3" i="1"/>
  <c r="E3" i="1"/>
  <c r="G3" i="1" s="1"/>
  <c r="B3" i="1"/>
  <c r="D3" i="1" s="1"/>
  <c r="J2" i="1"/>
  <c r="I2" i="1"/>
  <c r="H2" i="1"/>
  <c r="G2" i="1"/>
  <c r="F2" i="1"/>
  <c r="E2" i="1"/>
  <c r="B2" i="1"/>
  <c r="D2" i="1" s="1"/>
  <c r="F2" i="58" l="1"/>
  <c r="F10" i="58"/>
  <c r="F5" i="58"/>
  <c r="F13" i="58"/>
  <c r="F6" i="58"/>
  <c r="F7" i="58"/>
  <c r="F3" i="57"/>
  <c r="F11" i="57"/>
  <c r="F6" i="57"/>
  <c r="F3" i="56"/>
  <c r="F11" i="56"/>
  <c r="F13" i="56"/>
  <c r="F3" i="55"/>
  <c r="F11" i="55"/>
  <c r="F13" i="55"/>
  <c r="F3" i="54"/>
  <c r="F11" i="54"/>
  <c r="F4" i="54"/>
  <c r="F12" i="54"/>
  <c r="F13" i="54"/>
  <c r="F7" i="54"/>
  <c r="F3" i="53"/>
  <c r="F11" i="53"/>
  <c r="F4" i="53"/>
  <c r="F12" i="53"/>
  <c r="F8" i="53"/>
  <c r="F3" i="52"/>
  <c r="F11" i="52"/>
  <c r="F12" i="52"/>
  <c r="F13" i="52"/>
  <c r="F8" i="52"/>
  <c r="F5" i="51"/>
  <c r="F13" i="51"/>
  <c r="F3" i="50"/>
  <c r="F11" i="50"/>
  <c r="F5" i="50"/>
  <c r="F13" i="50"/>
  <c r="F2" i="49"/>
  <c r="F10" i="49"/>
  <c r="F6" i="49"/>
  <c r="F3" i="48"/>
  <c r="F11" i="48"/>
  <c r="F5" i="48"/>
  <c r="F13" i="48"/>
  <c r="F3" i="47"/>
  <c r="F11" i="47"/>
  <c r="F4" i="47"/>
  <c r="F13" i="47"/>
  <c r="F3" i="46"/>
  <c r="F11" i="46"/>
  <c r="F5" i="46"/>
  <c r="F13" i="46"/>
  <c r="F6" i="46"/>
  <c r="F3" i="45"/>
  <c r="F11" i="45"/>
  <c r="F12" i="45"/>
  <c r="F5" i="45"/>
  <c r="F13" i="45"/>
  <c r="F2" i="44"/>
  <c r="G9" i="44"/>
  <c r="F10" i="44"/>
  <c r="F3" i="44"/>
  <c r="F11" i="44"/>
  <c r="F6" i="44"/>
  <c r="F3" i="43"/>
  <c r="F11" i="43"/>
  <c r="F4" i="43"/>
  <c r="F5" i="43"/>
  <c r="F13" i="43"/>
  <c r="F3" i="42"/>
  <c r="F11" i="42"/>
  <c r="F5" i="42"/>
  <c r="F13" i="42"/>
  <c r="F3" i="41"/>
  <c r="F11" i="41"/>
  <c r="F6" i="41"/>
  <c r="F8" i="41"/>
  <c r="F3" i="40"/>
  <c r="F11" i="40"/>
  <c r="F7" i="40"/>
  <c r="F3" i="39"/>
  <c r="F11" i="39"/>
  <c r="F12" i="39"/>
  <c r="F13" i="39"/>
  <c r="F3" i="38"/>
  <c r="F11" i="38"/>
  <c r="F3" i="37"/>
  <c r="F11" i="37"/>
  <c r="F13" i="37"/>
  <c r="F3" i="36"/>
  <c r="F11" i="36"/>
  <c r="F4" i="36"/>
  <c r="F7" i="36"/>
  <c r="F5" i="35"/>
  <c r="F13" i="35"/>
  <c r="F8" i="35"/>
  <c r="F5" i="34"/>
  <c r="F13" i="34"/>
  <c r="F8" i="34"/>
  <c r="F2" i="33"/>
  <c r="F10" i="33"/>
  <c r="F5" i="33"/>
  <c r="F13" i="33"/>
  <c r="F7" i="33"/>
  <c r="F3" i="32"/>
  <c r="F11" i="32"/>
  <c r="F5" i="32"/>
  <c r="F13" i="32"/>
  <c r="F3" i="31"/>
  <c r="F11" i="31"/>
  <c r="F5" i="31"/>
  <c r="F13" i="31"/>
  <c r="F3" i="30"/>
  <c r="F11" i="30"/>
  <c r="F13" i="30"/>
  <c r="F3" i="29"/>
  <c r="F11" i="29"/>
  <c r="F5" i="29"/>
  <c r="F13" i="29"/>
  <c r="F6" i="29"/>
  <c r="F3" i="28"/>
  <c r="F11" i="28"/>
  <c r="F5" i="28"/>
  <c r="F13" i="28"/>
  <c r="F6" i="28"/>
  <c r="F3" i="27"/>
  <c r="F11" i="27"/>
  <c r="F13" i="27"/>
  <c r="F8" i="27"/>
  <c r="F3" i="26"/>
  <c r="F11" i="26"/>
  <c r="F13" i="26"/>
  <c r="F6" i="26"/>
  <c r="F3" i="25"/>
  <c r="F11" i="25"/>
  <c r="F4" i="25"/>
  <c r="F12" i="25"/>
  <c r="F5" i="25"/>
  <c r="F13" i="25"/>
  <c r="F3" i="24"/>
  <c r="F11" i="24"/>
  <c r="F5" i="24"/>
  <c r="F13" i="24"/>
  <c r="F7" i="24"/>
  <c r="F8" i="24"/>
  <c r="F3" i="23"/>
  <c r="F11" i="23"/>
  <c r="F5" i="23"/>
  <c r="F13" i="23"/>
  <c r="F6" i="23"/>
  <c r="F5" i="22"/>
  <c r="F13" i="22"/>
  <c r="F8" i="22"/>
  <c r="F3" i="21"/>
  <c r="F11" i="21"/>
  <c r="F3" i="20"/>
  <c r="F11" i="20"/>
  <c r="F4" i="20"/>
  <c r="F12" i="20"/>
  <c r="F7" i="20"/>
  <c r="F5" i="19"/>
  <c r="F13" i="19"/>
  <c r="F8" i="19"/>
  <c r="F3" i="18"/>
  <c r="F11" i="18"/>
  <c r="F13" i="18"/>
  <c r="F7" i="18"/>
  <c r="F2" i="17"/>
  <c r="F10" i="17"/>
  <c r="F5" i="17"/>
  <c r="F13" i="17"/>
  <c r="F6" i="17"/>
  <c r="F3" i="16"/>
  <c r="F11" i="16"/>
  <c r="F5" i="16"/>
  <c r="F13" i="16"/>
  <c r="F3" i="15"/>
  <c r="F11" i="15"/>
  <c r="F2" i="14"/>
  <c r="G9" i="14"/>
  <c r="F10" i="14"/>
  <c r="F3" i="14"/>
  <c r="F11" i="14"/>
  <c r="F12" i="14"/>
  <c r="F5" i="14"/>
  <c r="F13" i="14"/>
  <c r="F8" i="14"/>
  <c r="F11" i="13"/>
  <c r="F12" i="13"/>
  <c r="F5" i="13"/>
  <c r="F7" i="13"/>
  <c r="F3" i="12"/>
  <c r="F11" i="12"/>
  <c r="F4" i="12"/>
  <c r="F12" i="12"/>
  <c r="F13" i="12"/>
  <c r="F3" i="11"/>
  <c r="F11" i="11"/>
  <c r="F4" i="11"/>
  <c r="F12" i="11"/>
  <c r="F13" i="11"/>
  <c r="F7" i="11"/>
  <c r="F5" i="10"/>
  <c r="F13" i="10"/>
  <c r="F8" i="10"/>
  <c r="F3" i="9"/>
  <c r="F11" i="9"/>
  <c r="F5" i="9"/>
  <c r="F13" i="9"/>
  <c r="G9" i="8"/>
  <c r="F5" i="8"/>
  <c r="F13" i="8"/>
  <c r="F5" i="7"/>
  <c r="F13" i="7"/>
  <c r="F8" i="7"/>
  <c r="F3" i="6"/>
  <c r="F11" i="6"/>
  <c r="F13" i="6"/>
  <c r="F3" i="5"/>
  <c r="F11" i="5"/>
  <c r="F13" i="5"/>
  <c r="F3" i="4"/>
  <c r="F11" i="4"/>
  <c r="F12" i="4"/>
  <c r="F5" i="4"/>
  <c r="F13" i="4"/>
  <c r="F8" i="4"/>
  <c r="F3" i="3"/>
  <c r="F11" i="3"/>
  <c r="F5" i="3"/>
  <c r="F13" i="3"/>
  <c r="F6" i="3"/>
  <c r="F7" i="3"/>
  <c r="F3" i="2"/>
  <c r="F11" i="2"/>
  <c r="F13" i="2"/>
  <c r="F7" i="2"/>
  <c r="F3" i="1"/>
  <c r="F11" i="1"/>
  <c r="F4" i="1"/>
  <c r="F12" i="1"/>
  <c r="F7" i="1"/>
  <c r="C13" i="60" l="1"/>
  <c r="C12" i="60"/>
  <c r="C11" i="60"/>
  <c r="C10" i="60"/>
  <c r="C9" i="60"/>
  <c r="C8" i="60"/>
  <c r="C7" i="60"/>
  <c r="C6" i="60"/>
  <c r="C5" i="60"/>
  <c r="C4" i="60"/>
  <c r="C3" i="60"/>
  <c r="C2" i="60"/>
  <c r="B2" i="60"/>
  <c r="B13" i="60"/>
  <c r="B12" i="60"/>
  <c r="B11" i="60"/>
  <c r="B10" i="60"/>
  <c r="B9" i="60"/>
  <c r="B8" i="60"/>
  <c r="B7" i="60"/>
  <c r="B6" i="60"/>
  <c r="B5" i="60"/>
  <c r="B4" i="60"/>
  <c r="B3" i="60"/>
  <c r="D40" i="59"/>
  <c r="BH51" i="59"/>
  <c r="BG51" i="59"/>
  <c r="BF51" i="59"/>
  <c r="BE51" i="59"/>
  <c r="BD51" i="59"/>
  <c r="BC51" i="59"/>
  <c r="BB51" i="59"/>
  <c r="BA51" i="59"/>
  <c r="AZ51" i="59"/>
  <c r="AY51" i="59"/>
  <c r="AX51" i="59"/>
  <c r="AW51" i="59"/>
  <c r="AV51" i="59"/>
  <c r="AU51" i="59"/>
  <c r="AT51" i="59"/>
  <c r="AS51" i="59"/>
  <c r="AR51" i="59"/>
  <c r="AQ51" i="59"/>
  <c r="AP51" i="59"/>
  <c r="AO51" i="59"/>
  <c r="AN51" i="59"/>
  <c r="AM51" i="59"/>
  <c r="AL51" i="59"/>
  <c r="AK51" i="59"/>
  <c r="AJ51" i="59"/>
  <c r="AI51" i="59"/>
  <c r="AH51" i="59"/>
  <c r="AG51" i="59"/>
  <c r="AF51" i="59"/>
  <c r="AE51" i="59"/>
  <c r="AD51" i="59"/>
  <c r="AC51" i="59"/>
  <c r="AB51" i="59"/>
  <c r="AA51" i="59"/>
  <c r="Z51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E51" i="59"/>
  <c r="D51" i="59"/>
  <c r="C51" i="59"/>
  <c r="BH50" i="59"/>
  <c r="BG50" i="59"/>
  <c r="BF50" i="59"/>
  <c r="BE50" i="59"/>
  <c r="BD50" i="59"/>
  <c r="BC50" i="59"/>
  <c r="BB50" i="59"/>
  <c r="BA50" i="59"/>
  <c r="AZ50" i="59"/>
  <c r="AY50" i="59"/>
  <c r="AX50" i="59"/>
  <c r="AW50" i="59"/>
  <c r="AV50" i="59"/>
  <c r="AU50" i="59"/>
  <c r="AT50" i="59"/>
  <c r="AS50" i="59"/>
  <c r="AR50" i="59"/>
  <c r="AQ50" i="59"/>
  <c r="AP50" i="59"/>
  <c r="AO50" i="59"/>
  <c r="AN50" i="59"/>
  <c r="AM50" i="59"/>
  <c r="AL50" i="59"/>
  <c r="AK50" i="59"/>
  <c r="AJ50" i="59"/>
  <c r="AI50" i="59"/>
  <c r="AH50" i="59"/>
  <c r="AG50" i="59"/>
  <c r="AF50" i="59"/>
  <c r="AE50" i="59"/>
  <c r="AD50" i="59"/>
  <c r="AC50" i="59"/>
  <c r="AB50" i="59"/>
  <c r="AA50" i="59"/>
  <c r="Z50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C50" i="59"/>
  <c r="BH49" i="59"/>
  <c r="BG49" i="59"/>
  <c r="BF49" i="59"/>
  <c r="BE49" i="59"/>
  <c r="BD49" i="59"/>
  <c r="BC49" i="59"/>
  <c r="BB49" i="59"/>
  <c r="BA49" i="59"/>
  <c r="AZ49" i="59"/>
  <c r="AY49" i="59"/>
  <c r="AX49" i="59"/>
  <c r="AW49" i="59"/>
  <c r="AV49" i="59"/>
  <c r="AU49" i="59"/>
  <c r="AT49" i="59"/>
  <c r="AS49" i="59"/>
  <c r="AR49" i="59"/>
  <c r="AQ49" i="59"/>
  <c r="AP49" i="59"/>
  <c r="AO49" i="59"/>
  <c r="AN49" i="59"/>
  <c r="AM49" i="59"/>
  <c r="AL49" i="59"/>
  <c r="AK49" i="59"/>
  <c r="AJ49" i="59"/>
  <c r="AI49" i="59"/>
  <c r="AH49" i="59"/>
  <c r="AG49" i="59"/>
  <c r="AF49" i="59"/>
  <c r="AE49" i="59"/>
  <c r="AD49" i="59"/>
  <c r="AC49" i="59"/>
  <c r="AB49" i="59"/>
  <c r="AA49" i="59"/>
  <c r="Z49" i="59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E49" i="59"/>
  <c r="D49" i="59"/>
  <c r="C49" i="59"/>
  <c r="BH48" i="59"/>
  <c r="BG48" i="59"/>
  <c r="BF48" i="59"/>
  <c r="BE48" i="59"/>
  <c r="BD48" i="59"/>
  <c r="BC48" i="59"/>
  <c r="BB48" i="59"/>
  <c r="BA48" i="59"/>
  <c r="AZ48" i="59"/>
  <c r="AY48" i="59"/>
  <c r="AX48" i="59"/>
  <c r="AW48" i="59"/>
  <c r="AV48" i="59"/>
  <c r="AU48" i="59"/>
  <c r="AT48" i="59"/>
  <c r="AS48" i="59"/>
  <c r="AR48" i="59"/>
  <c r="AQ48" i="59"/>
  <c r="AP48" i="59"/>
  <c r="AO48" i="59"/>
  <c r="AN48" i="59"/>
  <c r="AM48" i="59"/>
  <c r="AL48" i="59"/>
  <c r="AK48" i="59"/>
  <c r="AJ48" i="59"/>
  <c r="AI48" i="59"/>
  <c r="AH48" i="59"/>
  <c r="AG48" i="59"/>
  <c r="AF48" i="59"/>
  <c r="AE48" i="59"/>
  <c r="AD48" i="59"/>
  <c r="AC48" i="59"/>
  <c r="AB48" i="59"/>
  <c r="AA48" i="59"/>
  <c r="Z48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E48" i="59"/>
  <c r="D48" i="59"/>
  <c r="C48" i="59"/>
  <c r="BH47" i="59"/>
  <c r="BG47" i="59"/>
  <c r="BF47" i="59"/>
  <c r="BE47" i="59"/>
  <c r="BD47" i="59"/>
  <c r="BC47" i="59"/>
  <c r="BB47" i="59"/>
  <c r="BA47" i="59"/>
  <c r="AZ47" i="59"/>
  <c r="AY47" i="59"/>
  <c r="AX47" i="59"/>
  <c r="AW47" i="59"/>
  <c r="AV47" i="59"/>
  <c r="AU47" i="59"/>
  <c r="AT47" i="59"/>
  <c r="AS47" i="59"/>
  <c r="AR47" i="59"/>
  <c r="AQ47" i="59"/>
  <c r="AP47" i="59"/>
  <c r="AO47" i="59"/>
  <c r="AN47" i="59"/>
  <c r="AM47" i="59"/>
  <c r="AL47" i="59"/>
  <c r="AK47" i="59"/>
  <c r="AJ47" i="59"/>
  <c r="AI47" i="59"/>
  <c r="AH47" i="59"/>
  <c r="AG47" i="59"/>
  <c r="AF47" i="59"/>
  <c r="AE47" i="59"/>
  <c r="AD47" i="59"/>
  <c r="AC47" i="59"/>
  <c r="AB47" i="59"/>
  <c r="AA47" i="59"/>
  <c r="Z47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E47" i="59"/>
  <c r="D47" i="59"/>
  <c r="C47" i="59"/>
  <c r="BH46" i="59"/>
  <c r="BG46" i="59"/>
  <c r="BF46" i="59"/>
  <c r="BE46" i="59"/>
  <c r="BD46" i="59"/>
  <c r="BC46" i="59"/>
  <c r="BB46" i="59"/>
  <c r="BA46" i="59"/>
  <c r="AZ46" i="59"/>
  <c r="AY46" i="59"/>
  <c r="AX46" i="59"/>
  <c r="AW46" i="59"/>
  <c r="AV46" i="59"/>
  <c r="AU46" i="59"/>
  <c r="AT46" i="59"/>
  <c r="AS46" i="59"/>
  <c r="AR46" i="59"/>
  <c r="AQ46" i="59"/>
  <c r="AP46" i="59"/>
  <c r="AO46" i="59"/>
  <c r="AN46" i="59"/>
  <c r="AM46" i="59"/>
  <c r="AL46" i="59"/>
  <c r="AK46" i="59"/>
  <c r="AJ46" i="59"/>
  <c r="AI46" i="59"/>
  <c r="AH46" i="59"/>
  <c r="AG46" i="59"/>
  <c r="AF46" i="59"/>
  <c r="AE46" i="59"/>
  <c r="AD46" i="59"/>
  <c r="AC46" i="59"/>
  <c r="AB46" i="59"/>
  <c r="AA46" i="59"/>
  <c r="Z46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C46" i="59"/>
  <c r="BH45" i="59"/>
  <c r="BG45" i="59"/>
  <c r="BF45" i="59"/>
  <c r="BE45" i="59"/>
  <c r="BD45" i="59"/>
  <c r="BC45" i="59"/>
  <c r="BB45" i="59"/>
  <c r="BA45" i="59"/>
  <c r="AZ45" i="59"/>
  <c r="AY45" i="59"/>
  <c r="AX45" i="59"/>
  <c r="AW45" i="59"/>
  <c r="AV45" i="59"/>
  <c r="AU45" i="59"/>
  <c r="AT45" i="59"/>
  <c r="AS45" i="59"/>
  <c r="AR45" i="59"/>
  <c r="AQ45" i="59"/>
  <c r="AP45" i="59"/>
  <c r="AO45" i="59"/>
  <c r="AN45" i="59"/>
  <c r="AM45" i="59"/>
  <c r="AL45" i="59"/>
  <c r="AK45" i="59"/>
  <c r="AJ45" i="59"/>
  <c r="AI45" i="59"/>
  <c r="AH45" i="59"/>
  <c r="AG45" i="59"/>
  <c r="AF45" i="59"/>
  <c r="AE45" i="59"/>
  <c r="AD45" i="59"/>
  <c r="AC45" i="59"/>
  <c r="AB45" i="59"/>
  <c r="AA45" i="59"/>
  <c r="Z45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E45" i="59"/>
  <c r="D45" i="59"/>
  <c r="C45" i="59"/>
  <c r="BH44" i="59"/>
  <c r="BG44" i="59"/>
  <c r="BF44" i="59"/>
  <c r="BE44" i="59"/>
  <c r="BD44" i="59"/>
  <c r="BC44" i="59"/>
  <c r="BB44" i="59"/>
  <c r="BA44" i="59"/>
  <c r="AZ44" i="59"/>
  <c r="AY44" i="59"/>
  <c r="AX44" i="59"/>
  <c r="AW44" i="59"/>
  <c r="AV44" i="59"/>
  <c r="AU44" i="59"/>
  <c r="AT44" i="59"/>
  <c r="AS44" i="59"/>
  <c r="AR44" i="59"/>
  <c r="AQ44" i="59"/>
  <c r="AP44" i="59"/>
  <c r="AO44" i="59"/>
  <c r="AN44" i="59"/>
  <c r="AM44" i="59"/>
  <c r="AL44" i="59"/>
  <c r="AK44" i="59"/>
  <c r="AJ44" i="59"/>
  <c r="AI44" i="59"/>
  <c r="AH44" i="59"/>
  <c r="AG44" i="59"/>
  <c r="AF44" i="59"/>
  <c r="AE44" i="59"/>
  <c r="AD44" i="59"/>
  <c r="AC44" i="59"/>
  <c r="AB44" i="59"/>
  <c r="AA44" i="59"/>
  <c r="Z44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E44" i="59"/>
  <c r="D44" i="59"/>
  <c r="C44" i="59"/>
  <c r="BH43" i="59"/>
  <c r="BG43" i="59"/>
  <c r="BF43" i="59"/>
  <c r="BE43" i="59"/>
  <c r="BD43" i="59"/>
  <c r="BC43" i="59"/>
  <c r="BB43" i="59"/>
  <c r="BA43" i="59"/>
  <c r="AZ43" i="59"/>
  <c r="AY43" i="59"/>
  <c r="AX43" i="59"/>
  <c r="AW43" i="59"/>
  <c r="AV43" i="59"/>
  <c r="AU43" i="59"/>
  <c r="AT43" i="59"/>
  <c r="AS43" i="59"/>
  <c r="AR43" i="59"/>
  <c r="AQ43" i="59"/>
  <c r="AP43" i="59"/>
  <c r="AO43" i="59"/>
  <c r="AN43" i="59"/>
  <c r="AM43" i="59"/>
  <c r="AL43" i="59"/>
  <c r="AK43" i="59"/>
  <c r="AJ43" i="59"/>
  <c r="AI43" i="59"/>
  <c r="AH43" i="59"/>
  <c r="AG43" i="59"/>
  <c r="AF43" i="59"/>
  <c r="AE43" i="59"/>
  <c r="AD43" i="59"/>
  <c r="AC43" i="59"/>
  <c r="AB43" i="59"/>
  <c r="AA43" i="59"/>
  <c r="Z43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E43" i="59"/>
  <c r="D43" i="59"/>
  <c r="C43" i="59"/>
  <c r="BH42" i="59"/>
  <c r="BG42" i="59"/>
  <c r="BF42" i="59"/>
  <c r="BE42" i="59"/>
  <c r="BD42" i="59"/>
  <c r="BC42" i="59"/>
  <c r="BB42" i="59"/>
  <c r="BA42" i="59"/>
  <c r="AZ42" i="59"/>
  <c r="AY42" i="59"/>
  <c r="AX42" i="59"/>
  <c r="AW42" i="59"/>
  <c r="AV42" i="59"/>
  <c r="AU42" i="59"/>
  <c r="AT42" i="59"/>
  <c r="AS42" i="59"/>
  <c r="AR42" i="59"/>
  <c r="AQ42" i="59"/>
  <c r="AP42" i="59"/>
  <c r="AO42" i="59"/>
  <c r="AN42" i="59"/>
  <c r="AM42" i="59"/>
  <c r="AL42" i="59"/>
  <c r="AK42" i="59"/>
  <c r="AJ42" i="59"/>
  <c r="AI42" i="59"/>
  <c r="AH42" i="59"/>
  <c r="AG42" i="59"/>
  <c r="AF42" i="59"/>
  <c r="AE42" i="59"/>
  <c r="AD42" i="59"/>
  <c r="AC42" i="59"/>
  <c r="AB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H41" i="59"/>
  <c r="BG41" i="59"/>
  <c r="BF41" i="59"/>
  <c r="BE41" i="59"/>
  <c r="BD41" i="59"/>
  <c r="BC41" i="59"/>
  <c r="BB41" i="59"/>
  <c r="BA41" i="59"/>
  <c r="AZ41" i="59"/>
  <c r="AY41" i="59"/>
  <c r="AX41" i="59"/>
  <c r="AW41" i="59"/>
  <c r="AV41" i="59"/>
  <c r="AU41" i="59"/>
  <c r="AT41" i="59"/>
  <c r="AS41" i="59"/>
  <c r="AR41" i="59"/>
  <c r="AQ41" i="59"/>
  <c r="AP41" i="59"/>
  <c r="AO41" i="59"/>
  <c r="AN41" i="59"/>
  <c r="AM41" i="59"/>
  <c r="AL41" i="59"/>
  <c r="AK41" i="59"/>
  <c r="AJ41" i="59"/>
  <c r="AI41" i="59"/>
  <c r="AH41" i="59"/>
  <c r="AG41" i="59"/>
  <c r="AF41" i="59"/>
  <c r="AE41" i="59"/>
  <c r="AD41" i="59"/>
  <c r="AC41" i="59"/>
  <c r="AB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BH40" i="59"/>
  <c r="BG40" i="59"/>
  <c r="BF40" i="59"/>
  <c r="BE40" i="59"/>
  <c r="BD40" i="59"/>
  <c r="BC40" i="59"/>
  <c r="BB40" i="59"/>
  <c r="BA40" i="59"/>
  <c r="AZ40" i="59"/>
  <c r="AY40" i="59"/>
  <c r="AX40" i="59"/>
  <c r="AW40" i="59"/>
  <c r="AV40" i="59"/>
  <c r="AU40" i="59"/>
  <c r="AT40" i="59"/>
  <c r="AS40" i="59"/>
  <c r="AR40" i="59"/>
  <c r="AQ40" i="59"/>
  <c r="AP40" i="59"/>
  <c r="AO40" i="59"/>
  <c r="AN40" i="59"/>
  <c r="AM40" i="59"/>
  <c r="AL40" i="59"/>
  <c r="AK40" i="59"/>
  <c r="AJ40" i="59"/>
  <c r="AI40" i="59"/>
  <c r="AH40" i="59"/>
  <c r="AG40" i="59"/>
  <c r="AF40" i="59"/>
  <c r="AE40" i="59"/>
  <c r="AD40" i="59"/>
  <c r="AC40" i="59"/>
  <c r="AB40" i="59"/>
  <c r="AA40" i="59"/>
  <c r="Z40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E40" i="59"/>
  <c r="C40" i="59"/>
  <c r="J13" i="60" l="1"/>
  <c r="J12" i="60"/>
  <c r="J11" i="60"/>
  <c r="J10" i="60"/>
  <c r="J9" i="60"/>
  <c r="J8" i="60"/>
  <c r="J7" i="60"/>
  <c r="J6" i="60"/>
  <c r="J5" i="60"/>
  <c r="J4" i="60"/>
  <c r="J3" i="60"/>
  <c r="J2" i="60"/>
  <c r="I13" i="60"/>
  <c r="I12" i="60"/>
  <c r="I11" i="60"/>
  <c r="I10" i="60"/>
  <c r="I9" i="60"/>
  <c r="I8" i="60"/>
  <c r="I7" i="60"/>
  <c r="I6" i="60"/>
  <c r="I5" i="60"/>
  <c r="I4" i="60"/>
  <c r="I3" i="60"/>
  <c r="I2" i="60"/>
  <c r="H13" i="60"/>
  <c r="H12" i="60"/>
  <c r="H11" i="60"/>
  <c r="H10" i="60"/>
  <c r="H9" i="60"/>
  <c r="H8" i="60"/>
  <c r="H7" i="60"/>
  <c r="H6" i="60"/>
  <c r="H5" i="60"/>
  <c r="H4" i="60"/>
  <c r="H3" i="60"/>
  <c r="H2" i="60"/>
  <c r="G13" i="60"/>
  <c r="G12" i="60"/>
  <c r="G11" i="60"/>
  <c r="G10" i="60"/>
  <c r="G9" i="60"/>
  <c r="G8" i="60"/>
  <c r="G7" i="60"/>
  <c r="G6" i="60"/>
  <c r="G5" i="60"/>
  <c r="G4" i="60"/>
  <c r="G3" i="60"/>
  <c r="G2" i="60"/>
  <c r="E13" i="60"/>
  <c r="F13" i="60" s="1"/>
  <c r="E12" i="60"/>
  <c r="E11" i="60"/>
  <c r="F11" i="60" s="1"/>
  <c r="E10" i="60"/>
  <c r="F10" i="60" s="1"/>
  <c r="E9" i="60"/>
  <c r="E8" i="60"/>
  <c r="F8" i="60" s="1"/>
  <c r="E7" i="60"/>
  <c r="E6" i="60"/>
  <c r="E5" i="60"/>
  <c r="F5" i="60" s="1"/>
  <c r="E4" i="60"/>
  <c r="E3" i="60"/>
  <c r="F3" i="60" s="1"/>
  <c r="E2" i="60"/>
  <c r="F12" i="60"/>
  <c r="F9" i="60"/>
  <c r="F7" i="60"/>
  <c r="F6" i="60"/>
  <c r="F4" i="60"/>
  <c r="F2" i="60"/>
  <c r="D6" i="60" l="1"/>
  <c r="D7" i="60"/>
  <c r="D8" i="60"/>
  <c r="D9" i="60"/>
  <c r="D2" i="60"/>
  <c r="D10" i="60"/>
  <c r="D3" i="60"/>
  <c r="D11" i="60"/>
  <c r="D4" i="60"/>
  <c r="D12" i="60"/>
  <c r="D5" i="60"/>
  <c r="D13" i="60"/>
  <c r="C16" i="59"/>
  <c r="C14" i="59"/>
  <c r="C15" i="59" s="1"/>
  <c r="C13" i="59"/>
  <c r="C9" i="59"/>
  <c r="C10" i="59"/>
  <c r="C11" i="59" s="1"/>
  <c r="C8" i="59"/>
  <c r="C6" i="59"/>
  <c r="C7" i="59"/>
  <c r="D2" i="59"/>
  <c r="C17" i="59"/>
  <c r="C12" i="59"/>
  <c r="R30" i="59"/>
  <c r="S30" i="59"/>
  <c r="T30" i="59"/>
  <c r="C9" i="18" s="1"/>
  <c r="U30" i="59"/>
  <c r="C9" i="19" s="1"/>
  <c r="V30" i="59"/>
  <c r="C9" i="20" s="1"/>
  <c r="W30" i="59"/>
  <c r="X30" i="59"/>
  <c r="Y30" i="59"/>
  <c r="Z30" i="59"/>
  <c r="AA30" i="59"/>
  <c r="AB30" i="59"/>
  <c r="C9" i="26" s="1"/>
  <c r="AC30" i="59"/>
  <c r="C9" i="27" s="1"/>
  <c r="AD30" i="59"/>
  <c r="AE30" i="59"/>
  <c r="AF30" i="59"/>
  <c r="AG30" i="59"/>
  <c r="AH30" i="59"/>
  <c r="AI30" i="59"/>
  <c r="AJ30" i="59"/>
  <c r="C9" i="34" s="1"/>
  <c r="AK30" i="59"/>
  <c r="C9" i="35" s="1"/>
  <c r="AL30" i="59"/>
  <c r="C9" i="36" s="1"/>
  <c r="AM30" i="59"/>
  <c r="AN30" i="59"/>
  <c r="AO30" i="59"/>
  <c r="AP30" i="59"/>
  <c r="AQ30" i="59"/>
  <c r="AR30" i="59"/>
  <c r="C9" i="42" s="1"/>
  <c r="AS30" i="59"/>
  <c r="C9" i="43" s="1"/>
  <c r="AT30" i="59"/>
  <c r="AU30" i="59"/>
  <c r="AV30" i="59"/>
  <c r="AW30" i="59"/>
  <c r="AX30" i="59"/>
  <c r="AY30" i="59"/>
  <c r="AZ30" i="59"/>
  <c r="C9" i="50" s="1"/>
  <c r="BA30" i="59"/>
  <c r="C9" i="51" s="1"/>
  <c r="BB30" i="59"/>
  <c r="C9" i="52" s="1"/>
  <c r="BC30" i="59"/>
  <c r="BD30" i="59"/>
  <c r="BE30" i="59"/>
  <c r="BF30" i="59"/>
  <c r="BG30" i="59"/>
  <c r="BH30" i="59"/>
  <c r="C9" i="58" s="1"/>
  <c r="T31" i="59"/>
  <c r="U31" i="59"/>
  <c r="C30" i="59"/>
  <c r="D30" i="59"/>
  <c r="C9" i="2" s="1"/>
  <c r="E30" i="59"/>
  <c r="F30" i="59"/>
  <c r="C9" i="4" s="1"/>
  <c r="G30" i="59"/>
  <c r="H30" i="59"/>
  <c r="I30" i="59"/>
  <c r="J30" i="59"/>
  <c r="K30" i="59"/>
  <c r="L30" i="59"/>
  <c r="M30" i="59"/>
  <c r="N30" i="59"/>
  <c r="C9" i="12" s="1"/>
  <c r="O30" i="59"/>
  <c r="P30" i="59"/>
  <c r="Q30" i="59"/>
  <c r="B31" i="59"/>
  <c r="B32" i="59" s="1"/>
  <c r="B33" i="59" s="1"/>
  <c r="B30" i="59"/>
  <c r="B25" i="59"/>
  <c r="B26" i="59" s="1"/>
  <c r="B27" i="59" s="1"/>
  <c r="B28" i="59" s="1"/>
  <c r="C23" i="59"/>
  <c r="C2" i="1" s="1"/>
  <c r="D23" i="59"/>
  <c r="C2" i="2" s="1"/>
  <c r="E23" i="59"/>
  <c r="C2" i="3" s="1"/>
  <c r="F23" i="59"/>
  <c r="C2" i="4" s="1"/>
  <c r="G23" i="59"/>
  <c r="C2" i="5" s="1"/>
  <c r="H23" i="59"/>
  <c r="C2" i="6" s="1"/>
  <c r="I23" i="59"/>
  <c r="C2" i="7" s="1"/>
  <c r="J23" i="59"/>
  <c r="C2" i="8" s="1"/>
  <c r="K23" i="59"/>
  <c r="C2" i="9" s="1"/>
  <c r="L23" i="59"/>
  <c r="C2" i="10" s="1"/>
  <c r="M23" i="59"/>
  <c r="C2" i="11" s="1"/>
  <c r="N23" i="59"/>
  <c r="C2" i="12" s="1"/>
  <c r="O23" i="59"/>
  <c r="C2" i="13" s="1"/>
  <c r="P23" i="59"/>
  <c r="C2" i="14" s="1"/>
  <c r="Q23" i="59"/>
  <c r="C2" i="15" s="1"/>
  <c r="R23" i="59"/>
  <c r="C2" i="16" s="1"/>
  <c r="S23" i="59"/>
  <c r="C2" i="17" s="1"/>
  <c r="T23" i="59"/>
  <c r="C2" i="18" s="1"/>
  <c r="U23" i="59"/>
  <c r="C2" i="19" s="1"/>
  <c r="V23" i="59"/>
  <c r="C2" i="20" s="1"/>
  <c r="W23" i="59"/>
  <c r="C2" i="21" s="1"/>
  <c r="X23" i="59"/>
  <c r="C2" i="22" s="1"/>
  <c r="Y23" i="59"/>
  <c r="C2" i="23" s="1"/>
  <c r="Z23" i="59"/>
  <c r="C2" i="24" s="1"/>
  <c r="AA23" i="59"/>
  <c r="C2" i="25" s="1"/>
  <c r="AB23" i="59"/>
  <c r="C2" i="26" s="1"/>
  <c r="AC23" i="59"/>
  <c r="C2" i="27" s="1"/>
  <c r="AD23" i="59"/>
  <c r="C2" i="28" s="1"/>
  <c r="AE23" i="59"/>
  <c r="C2" i="29" s="1"/>
  <c r="AF23" i="59"/>
  <c r="C2" i="30" s="1"/>
  <c r="AG23" i="59"/>
  <c r="C2" i="31" s="1"/>
  <c r="AH23" i="59"/>
  <c r="C2" i="32" s="1"/>
  <c r="AI23" i="59"/>
  <c r="C2" i="33" s="1"/>
  <c r="AJ23" i="59"/>
  <c r="C2" i="34" s="1"/>
  <c r="AK23" i="59"/>
  <c r="C2" i="35" s="1"/>
  <c r="AL23" i="59"/>
  <c r="C2" i="36" s="1"/>
  <c r="AM23" i="59"/>
  <c r="C2" i="37" s="1"/>
  <c r="AN23" i="59"/>
  <c r="C2" i="38" s="1"/>
  <c r="AO23" i="59"/>
  <c r="C2" i="39" s="1"/>
  <c r="AP23" i="59"/>
  <c r="C2" i="40" s="1"/>
  <c r="AQ23" i="59"/>
  <c r="C2" i="41" s="1"/>
  <c r="AR23" i="59"/>
  <c r="C2" i="42" s="1"/>
  <c r="AS23" i="59"/>
  <c r="C2" i="43" s="1"/>
  <c r="AT23" i="59"/>
  <c r="C2" i="44" s="1"/>
  <c r="AU23" i="59"/>
  <c r="C2" i="45" s="1"/>
  <c r="AV23" i="59"/>
  <c r="C2" i="46" s="1"/>
  <c r="AW23" i="59"/>
  <c r="C2" i="47" s="1"/>
  <c r="AX23" i="59"/>
  <c r="C2" i="48" s="1"/>
  <c r="AY23" i="59"/>
  <c r="C2" i="49" s="1"/>
  <c r="AZ23" i="59"/>
  <c r="C2" i="50" s="1"/>
  <c r="BA23" i="59"/>
  <c r="C2" i="51" s="1"/>
  <c r="BB23" i="59"/>
  <c r="C2" i="52" s="1"/>
  <c r="BC23" i="59"/>
  <c r="C2" i="53" s="1"/>
  <c r="BD23" i="59"/>
  <c r="C2" i="54" s="1"/>
  <c r="BE23" i="59"/>
  <c r="C2" i="55" s="1"/>
  <c r="BF23" i="59"/>
  <c r="C2" i="56" s="1"/>
  <c r="BG23" i="59"/>
  <c r="C2" i="57" s="1"/>
  <c r="BH23" i="59"/>
  <c r="C2" i="58" s="1"/>
  <c r="D24" i="59"/>
  <c r="E24" i="59"/>
  <c r="C3" i="3" s="1"/>
  <c r="F24" i="59"/>
  <c r="C3" i="4" s="1"/>
  <c r="G24" i="59"/>
  <c r="H24" i="59"/>
  <c r="C3" i="6" s="1"/>
  <c r="I24" i="59"/>
  <c r="J24" i="59"/>
  <c r="C3" i="8" s="1"/>
  <c r="K24" i="59"/>
  <c r="L24" i="59"/>
  <c r="C3" i="10" s="1"/>
  <c r="M24" i="59"/>
  <c r="C3" i="11" s="1"/>
  <c r="N24" i="59"/>
  <c r="C3" i="12" s="1"/>
  <c r="O24" i="59"/>
  <c r="C3" i="13" s="1"/>
  <c r="P24" i="59"/>
  <c r="C3" i="14" s="1"/>
  <c r="Q24" i="59"/>
  <c r="C3" i="15" s="1"/>
  <c r="R24" i="59"/>
  <c r="S24" i="59"/>
  <c r="T24" i="59"/>
  <c r="C3" i="18" s="1"/>
  <c r="U24" i="59"/>
  <c r="C3" i="19" s="1"/>
  <c r="V24" i="59"/>
  <c r="C3" i="20" s="1"/>
  <c r="W24" i="59"/>
  <c r="C3" i="21" s="1"/>
  <c r="X24" i="59"/>
  <c r="C3" i="22" s="1"/>
  <c r="Y24" i="59"/>
  <c r="C3" i="23" s="1"/>
  <c r="Z24" i="59"/>
  <c r="C3" i="24" s="1"/>
  <c r="AA24" i="59"/>
  <c r="AB24" i="59"/>
  <c r="C3" i="26" s="1"/>
  <c r="AC24" i="59"/>
  <c r="C3" i="27" s="1"/>
  <c r="AD24" i="59"/>
  <c r="C3" i="28" s="1"/>
  <c r="AE24" i="59"/>
  <c r="AF24" i="59"/>
  <c r="C3" i="30" s="1"/>
  <c r="AG24" i="59"/>
  <c r="C3" i="31" s="1"/>
  <c r="AH24" i="59"/>
  <c r="C3" i="32" s="1"/>
  <c r="AI24" i="59"/>
  <c r="AJ24" i="59"/>
  <c r="C3" i="34" s="1"/>
  <c r="AK24" i="59"/>
  <c r="C3" i="35" s="1"/>
  <c r="AL24" i="59"/>
  <c r="C3" i="36" s="1"/>
  <c r="AM24" i="59"/>
  <c r="AN24" i="59"/>
  <c r="C3" i="38" s="1"/>
  <c r="AO24" i="59"/>
  <c r="C3" i="39" s="1"/>
  <c r="AP24" i="59"/>
  <c r="AQ24" i="59"/>
  <c r="AR24" i="59"/>
  <c r="C3" i="42" s="1"/>
  <c r="AS24" i="59"/>
  <c r="C3" i="43" s="1"/>
  <c r="AT24" i="59"/>
  <c r="C3" i="44" s="1"/>
  <c r="AU24" i="59"/>
  <c r="AV24" i="59"/>
  <c r="C3" i="46" s="1"/>
  <c r="AW24" i="59"/>
  <c r="C3" i="47" s="1"/>
  <c r="AX24" i="59"/>
  <c r="C3" i="48" s="1"/>
  <c r="AY24" i="59"/>
  <c r="AZ24" i="59"/>
  <c r="C3" i="50" s="1"/>
  <c r="BA24" i="59"/>
  <c r="C3" i="51" s="1"/>
  <c r="BB24" i="59"/>
  <c r="C3" i="52" s="1"/>
  <c r="BC24" i="59"/>
  <c r="C3" i="53" s="1"/>
  <c r="BD24" i="59"/>
  <c r="C3" i="54" s="1"/>
  <c r="BE24" i="59"/>
  <c r="C3" i="55" s="1"/>
  <c r="BF24" i="59"/>
  <c r="C3" i="56" s="1"/>
  <c r="BG24" i="59"/>
  <c r="BH24" i="59"/>
  <c r="C3" i="58" s="1"/>
  <c r="C24" i="59"/>
  <c r="AD25" i="59" l="1"/>
  <c r="N31" i="59"/>
  <c r="BH31" i="59"/>
  <c r="AR31" i="59"/>
  <c r="AL31" i="59"/>
  <c r="AJ31" i="59"/>
  <c r="AJ32" i="59" s="1"/>
  <c r="AC31" i="59"/>
  <c r="AC32" i="59" s="1"/>
  <c r="D31" i="59"/>
  <c r="D32" i="59" s="1"/>
  <c r="AS31" i="59"/>
  <c r="C25" i="59"/>
  <c r="C3" i="1"/>
  <c r="AD26" i="59"/>
  <c r="C4" i="28"/>
  <c r="J31" i="59"/>
  <c r="C9" i="8"/>
  <c r="BH32" i="59"/>
  <c r="C10" i="58"/>
  <c r="C10" i="34"/>
  <c r="BF31" i="59"/>
  <c r="C9" i="56"/>
  <c r="AX31" i="59"/>
  <c r="C9" i="48"/>
  <c r="AP31" i="59"/>
  <c r="C9" i="40"/>
  <c r="AH31" i="59"/>
  <c r="C9" i="32"/>
  <c r="Z31" i="59"/>
  <c r="C9" i="24"/>
  <c r="R31" i="59"/>
  <c r="C9" i="16"/>
  <c r="W25" i="59"/>
  <c r="Q31" i="59"/>
  <c r="C9" i="15"/>
  <c r="I31" i="59"/>
  <c r="C9" i="7"/>
  <c r="BB31" i="59"/>
  <c r="BE31" i="59"/>
  <c r="C9" i="55"/>
  <c r="AW31" i="59"/>
  <c r="C9" i="47"/>
  <c r="AO31" i="59"/>
  <c r="C9" i="39"/>
  <c r="AG31" i="59"/>
  <c r="C9" i="31"/>
  <c r="Y31" i="59"/>
  <c r="C9" i="23"/>
  <c r="D25" i="59"/>
  <c r="C3" i="2"/>
  <c r="BG25" i="59"/>
  <c r="C3" i="57"/>
  <c r="AY25" i="59"/>
  <c r="C3" i="49"/>
  <c r="AQ25" i="59"/>
  <c r="C3" i="41"/>
  <c r="AI25" i="59"/>
  <c r="C3" i="33"/>
  <c r="AA25" i="59"/>
  <c r="C3" i="25"/>
  <c r="S25" i="59"/>
  <c r="C3" i="17"/>
  <c r="K25" i="59"/>
  <c r="C3" i="9"/>
  <c r="V25" i="59"/>
  <c r="P31" i="59"/>
  <c r="C9" i="14"/>
  <c r="H31" i="59"/>
  <c r="C9" i="6"/>
  <c r="BA31" i="59"/>
  <c r="AB31" i="59"/>
  <c r="BD31" i="59"/>
  <c r="C9" i="54"/>
  <c r="AV31" i="59"/>
  <c r="C9" i="46"/>
  <c r="AN31" i="59"/>
  <c r="C9" i="38"/>
  <c r="AF31" i="59"/>
  <c r="C9" i="30"/>
  <c r="X31" i="59"/>
  <c r="C9" i="22"/>
  <c r="AP25" i="59"/>
  <c r="C4" i="40" s="1"/>
  <c r="C3" i="40"/>
  <c r="R25" i="59"/>
  <c r="C4" i="16" s="1"/>
  <c r="C3" i="16"/>
  <c r="F25" i="59"/>
  <c r="O31" i="59"/>
  <c r="C9" i="13"/>
  <c r="G31" i="59"/>
  <c r="C9" i="5"/>
  <c r="AZ31" i="59"/>
  <c r="V31" i="59"/>
  <c r="BC31" i="59"/>
  <c r="C9" i="53"/>
  <c r="AU31" i="59"/>
  <c r="C9" i="45"/>
  <c r="AM31" i="59"/>
  <c r="C9" i="37"/>
  <c r="AE31" i="59"/>
  <c r="C9" i="29"/>
  <c r="W31" i="59"/>
  <c r="C9" i="21"/>
  <c r="I25" i="59"/>
  <c r="C4" i="7" s="1"/>
  <c r="C3" i="7"/>
  <c r="AS32" i="59"/>
  <c r="C10" i="43"/>
  <c r="U32" i="59"/>
  <c r="C10" i="19"/>
  <c r="AT31" i="59"/>
  <c r="C9" i="44"/>
  <c r="AD31" i="59"/>
  <c r="C9" i="28"/>
  <c r="BC25" i="59"/>
  <c r="M31" i="59"/>
  <c r="C9" i="11"/>
  <c r="E31" i="59"/>
  <c r="C9" i="3"/>
  <c r="AR32" i="59"/>
  <c r="C10" i="42"/>
  <c r="T32" i="59"/>
  <c r="C10" i="18"/>
  <c r="G25" i="59"/>
  <c r="C3" i="5"/>
  <c r="BB25" i="59"/>
  <c r="N32" i="59"/>
  <c r="C10" i="12"/>
  <c r="L31" i="59"/>
  <c r="C9" i="10"/>
  <c r="AL32" i="59"/>
  <c r="C10" i="36"/>
  <c r="AU25" i="59"/>
  <c r="C3" i="45"/>
  <c r="AM25" i="59"/>
  <c r="C3" i="37"/>
  <c r="AE25" i="59"/>
  <c r="C3" i="29"/>
  <c r="AL25" i="59"/>
  <c r="F31" i="59"/>
  <c r="K31" i="59"/>
  <c r="C9" i="9"/>
  <c r="C31" i="59"/>
  <c r="C9" i="1"/>
  <c r="AK31" i="59"/>
  <c r="BG31" i="59"/>
  <c r="C9" i="57"/>
  <c r="AY31" i="59"/>
  <c r="C9" i="49"/>
  <c r="AQ31" i="59"/>
  <c r="C9" i="41"/>
  <c r="AI31" i="59"/>
  <c r="C9" i="33"/>
  <c r="AA31" i="59"/>
  <c r="C9" i="25"/>
  <c r="S31" i="59"/>
  <c r="C9" i="17"/>
  <c r="O25" i="59"/>
  <c r="AT25" i="59"/>
  <c r="N25" i="59"/>
  <c r="Z25" i="59"/>
  <c r="AP26" i="59"/>
  <c r="C5" i="40" s="1"/>
  <c r="R26" i="59"/>
  <c r="BE25" i="59"/>
  <c r="AW25" i="59"/>
  <c r="C4" i="47" s="1"/>
  <c r="AO25" i="59"/>
  <c r="AG25" i="59"/>
  <c r="Y25" i="59"/>
  <c r="Q25" i="59"/>
  <c r="I26" i="59"/>
  <c r="BD25" i="59"/>
  <c r="AV25" i="59"/>
  <c r="AN25" i="59"/>
  <c r="AF25" i="59"/>
  <c r="X25" i="59"/>
  <c r="P25" i="59"/>
  <c r="H25" i="59"/>
  <c r="BA25" i="59"/>
  <c r="AS25" i="59"/>
  <c r="AC25" i="59"/>
  <c r="U25" i="59"/>
  <c r="C4" i="19" s="1"/>
  <c r="M25" i="59"/>
  <c r="E25" i="59"/>
  <c r="AR25" i="59"/>
  <c r="AB25" i="59"/>
  <c r="L25" i="59"/>
  <c r="BH25" i="59"/>
  <c r="AK25" i="59"/>
  <c r="C4" i="35" s="1"/>
  <c r="U26" i="59"/>
  <c r="AZ25" i="59"/>
  <c r="AJ25" i="59"/>
  <c r="T25" i="59"/>
  <c r="BF25" i="59"/>
  <c r="AX25" i="59"/>
  <c r="AH25" i="59"/>
  <c r="J25" i="59"/>
  <c r="C10" i="27" l="1"/>
  <c r="AP27" i="59"/>
  <c r="C10" i="2"/>
  <c r="AV26" i="59"/>
  <c r="C4" i="46"/>
  <c r="AX26" i="59"/>
  <c r="C4" i="48"/>
  <c r="BH26" i="59"/>
  <c r="C4" i="58"/>
  <c r="AS26" i="59"/>
  <c r="C4" i="43"/>
  <c r="BD26" i="59"/>
  <c r="C4" i="54"/>
  <c r="BE26" i="59"/>
  <c r="C4" i="55"/>
  <c r="C32" i="59"/>
  <c r="C10" i="1"/>
  <c r="AM26" i="59"/>
  <c r="C4" i="37"/>
  <c r="N33" i="59"/>
  <c r="C12" i="12" s="1"/>
  <c r="C11" i="12"/>
  <c r="AT32" i="59"/>
  <c r="C10" i="44"/>
  <c r="W32" i="59"/>
  <c r="C10" i="21"/>
  <c r="BC32" i="59"/>
  <c r="C10" i="53"/>
  <c r="S26" i="59"/>
  <c r="C4" i="17"/>
  <c r="AY26" i="59"/>
  <c r="C4" i="49"/>
  <c r="AG32" i="59"/>
  <c r="C10" i="31"/>
  <c r="AC33" i="59"/>
  <c r="C12" i="27" s="1"/>
  <c r="C11" i="27"/>
  <c r="R32" i="59"/>
  <c r="C10" i="16"/>
  <c r="AX32" i="59"/>
  <c r="C10" i="48"/>
  <c r="J32" i="59"/>
  <c r="C10" i="8"/>
  <c r="BB26" i="59"/>
  <c r="C4" i="52"/>
  <c r="E32" i="59"/>
  <c r="C10" i="3"/>
  <c r="V32" i="59"/>
  <c r="C10" i="20"/>
  <c r="AN32" i="59"/>
  <c r="C10" i="38"/>
  <c r="H32" i="59"/>
  <c r="C10" i="6"/>
  <c r="BB32" i="59"/>
  <c r="C10" i="52"/>
  <c r="BA32" i="59"/>
  <c r="C10" i="51"/>
  <c r="BF26" i="59"/>
  <c r="C4" i="56"/>
  <c r="R27" i="59"/>
  <c r="C5" i="16"/>
  <c r="T26" i="59"/>
  <c r="C4" i="18"/>
  <c r="H26" i="59"/>
  <c r="C4" i="6"/>
  <c r="AW26" i="59"/>
  <c r="K32" i="59"/>
  <c r="C10" i="9"/>
  <c r="AU26" i="59"/>
  <c r="C4" i="45"/>
  <c r="U33" i="59"/>
  <c r="C12" i="19" s="1"/>
  <c r="C11" i="19"/>
  <c r="AE32" i="59"/>
  <c r="C10" i="29"/>
  <c r="AZ32" i="59"/>
  <c r="C10" i="50"/>
  <c r="AA26" i="59"/>
  <c r="C4" i="25"/>
  <c r="BG26" i="59"/>
  <c r="C4" i="57"/>
  <c r="AO32" i="59"/>
  <c r="C10" i="39"/>
  <c r="Z32" i="59"/>
  <c r="C10" i="24"/>
  <c r="BF32" i="59"/>
  <c r="C10" i="56"/>
  <c r="D33" i="59"/>
  <c r="C12" i="2" s="1"/>
  <c r="C11" i="2"/>
  <c r="AH26" i="59"/>
  <c r="C4" i="32"/>
  <c r="AC26" i="59"/>
  <c r="C4" i="27"/>
  <c r="AR33" i="59"/>
  <c r="C12" i="42" s="1"/>
  <c r="C11" i="42"/>
  <c r="G26" i="59"/>
  <c r="C4" i="5"/>
  <c r="M32" i="59"/>
  <c r="C10" i="11"/>
  <c r="AV32" i="59"/>
  <c r="C10" i="46"/>
  <c r="P32" i="59"/>
  <c r="C10" i="14"/>
  <c r="I32" i="59"/>
  <c r="C10" i="7"/>
  <c r="O26" i="59"/>
  <c r="C4" i="13"/>
  <c r="AI32" i="59"/>
  <c r="C10" i="33"/>
  <c r="F26" i="59"/>
  <c r="C4" i="4"/>
  <c r="AF32" i="59"/>
  <c r="C10" i="30"/>
  <c r="I27" i="59"/>
  <c r="C5" i="7"/>
  <c r="P26" i="59"/>
  <c r="C4" i="14"/>
  <c r="Q26" i="59"/>
  <c r="C4" i="15"/>
  <c r="AY32" i="59"/>
  <c r="C10" i="49"/>
  <c r="F32" i="59"/>
  <c r="C10" i="4"/>
  <c r="AZ26" i="59"/>
  <c r="C4" i="50"/>
  <c r="E26" i="59"/>
  <c r="C4" i="3"/>
  <c r="X26" i="59"/>
  <c r="C4" i="22"/>
  <c r="Y26" i="59"/>
  <c r="C4" i="23"/>
  <c r="N26" i="59"/>
  <c r="C4" i="12"/>
  <c r="AL26" i="59"/>
  <c r="C4" i="36"/>
  <c r="AL33" i="59"/>
  <c r="C12" i="36" s="1"/>
  <c r="C11" i="36"/>
  <c r="BC26" i="59"/>
  <c r="C4" i="53"/>
  <c r="AS33" i="59"/>
  <c r="C12" i="43" s="1"/>
  <c r="C11" i="43"/>
  <c r="AM32" i="59"/>
  <c r="C10" i="37"/>
  <c r="G32" i="59"/>
  <c r="C10" i="5"/>
  <c r="V26" i="59"/>
  <c r="C4" i="20"/>
  <c r="AI26" i="59"/>
  <c r="C4" i="33"/>
  <c r="D26" i="59"/>
  <c r="C4" i="2"/>
  <c r="AW32" i="59"/>
  <c r="C10" i="47"/>
  <c r="AH32" i="59"/>
  <c r="C10" i="32"/>
  <c r="AJ33" i="59"/>
  <c r="C12" i="34" s="1"/>
  <c r="C11" i="34"/>
  <c r="AD27" i="59"/>
  <c r="C5" i="28"/>
  <c r="BA26" i="59"/>
  <c r="C4" i="51"/>
  <c r="AQ32" i="59"/>
  <c r="C10" i="41"/>
  <c r="AJ26" i="59"/>
  <c r="C4" i="34"/>
  <c r="AR26" i="59"/>
  <c r="C4" i="42"/>
  <c r="AP28" i="59"/>
  <c r="C7" i="40" s="1"/>
  <c r="C6" i="40"/>
  <c r="Z26" i="59"/>
  <c r="C4" i="24"/>
  <c r="S32" i="59"/>
  <c r="C10" i="17"/>
  <c r="U27" i="59"/>
  <c r="C5" i="19"/>
  <c r="M26" i="59"/>
  <c r="C4" i="11"/>
  <c r="AF26" i="59"/>
  <c r="C4" i="30"/>
  <c r="AG26" i="59"/>
  <c r="C4" i="31"/>
  <c r="AT26" i="59"/>
  <c r="C4" i="44"/>
  <c r="AA32" i="59"/>
  <c r="C10" i="25"/>
  <c r="BG32" i="59"/>
  <c r="C10" i="57"/>
  <c r="Q32" i="59"/>
  <c r="C10" i="15"/>
  <c r="L26" i="59"/>
  <c r="C4" i="10"/>
  <c r="AB26" i="59"/>
  <c r="C4" i="26"/>
  <c r="T33" i="59"/>
  <c r="C12" i="18" s="1"/>
  <c r="C11" i="18"/>
  <c r="X32" i="59"/>
  <c r="C10" i="22"/>
  <c r="BD32" i="59"/>
  <c r="C10" i="54"/>
  <c r="J26" i="59"/>
  <c r="C4" i="8"/>
  <c r="AK26" i="59"/>
  <c r="AN26" i="59"/>
  <c r="C4" i="38"/>
  <c r="AO26" i="59"/>
  <c r="C4" i="39"/>
  <c r="AK32" i="59"/>
  <c r="C10" i="35"/>
  <c r="AE26" i="59"/>
  <c r="C4" i="29"/>
  <c r="L32" i="59"/>
  <c r="C10" i="10"/>
  <c r="AD32" i="59"/>
  <c r="C10" i="28"/>
  <c r="AU32" i="59"/>
  <c r="C10" i="45"/>
  <c r="O32" i="59"/>
  <c r="C10" i="13"/>
  <c r="AB32" i="59"/>
  <c r="C10" i="26"/>
  <c r="K26" i="59"/>
  <c r="C4" i="9"/>
  <c r="AQ26" i="59"/>
  <c r="C4" i="41"/>
  <c r="Y32" i="59"/>
  <c r="C10" i="23"/>
  <c r="BE32" i="59"/>
  <c r="C10" i="55"/>
  <c r="W26" i="59"/>
  <c r="C4" i="21"/>
  <c r="AP32" i="59"/>
  <c r="C10" i="40"/>
  <c r="BH33" i="59"/>
  <c r="C12" i="58" s="1"/>
  <c r="C11" i="58"/>
  <c r="C26" i="59"/>
  <c r="C4" i="1"/>
  <c r="J7" i="59"/>
  <c r="C38" i="59"/>
  <c r="D38" i="59"/>
  <c r="E38" i="59"/>
  <c r="F38" i="59"/>
  <c r="G38" i="59"/>
  <c r="H38" i="59"/>
  <c r="I38" i="59"/>
  <c r="J38" i="59"/>
  <c r="K38" i="59"/>
  <c r="L38" i="59"/>
  <c r="M38" i="59"/>
  <c r="N38" i="59"/>
  <c r="O38" i="59"/>
  <c r="P38" i="59"/>
  <c r="Q38" i="59"/>
  <c r="R38" i="59"/>
  <c r="S38" i="59"/>
  <c r="T38" i="59"/>
  <c r="U38" i="59"/>
  <c r="V38" i="59"/>
  <c r="W38" i="59"/>
  <c r="X38" i="59"/>
  <c r="Y38" i="59"/>
  <c r="Z38" i="59"/>
  <c r="AA38" i="59"/>
  <c r="AB38" i="59"/>
  <c r="AC38" i="59"/>
  <c r="AD38" i="59"/>
  <c r="AE38" i="59"/>
  <c r="AF38" i="59"/>
  <c r="AG38" i="59"/>
  <c r="AH38" i="59"/>
  <c r="AI38" i="59"/>
  <c r="AJ38" i="59"/>
  <c r="AK38" i="59"/>
  <c r="AL38" i="59"/>
  <c r="AM38" i="59"/>
  <c r="AN38" i="59"/>
  <c r="AO38" i="59"/>
  <c r="AP38" i="59"/>
  <c r="AQ38" i="59"/>
  <c r="AR38" i="59"/>
  <c r="AS38" i="59"/>
  <c r="AT38" i="59"/>
  <c r="AU38" i="59"/>
  <c r="AV38" i="59"/>
  <c r="AW38" i="59"/>
  <c r="AX38" i="59"/>
  <c r="AY38" i="59"/>
  <c r="AZ38" i="59"/>
  <c r="BA38" i="59"/>
  <c r="BB38" i="59"/>
  <c r="BC38" i="59"/>
  <c r="BD38" i="59"/>
  <c r="BE38" i="59"/>
  <c r="BF38" i="59"/>
  <c r="BG38" i="59"/>
  <c r="BH38" i="59"/>
  <c r="B38" i="59"/>
  <c r="L27" i="59" l="1"/>
  <c r="C5" i="10"/>
  <c r="AL27" i="59"/>
  <c r="C5" i="36"/>
  <c r="R28" i="59"/>
  <c r="C7" i="16" s="1"/>
  <c r="C6" i="16"/>
  <c r="H33" i="59"/>
  <c r="C12" i="6" s="1"/>
  <c r="C11" i="6"/>
  <c r="BB27" i="59"/>
  <c r="C5" i="52"/>
  <c r="BC33" i="59"/>
  <c r="C12" i="53" s="1"/>
  <c r="C11" i="53"/>
  <c r="AM27" i="59"/>
  <c r="C5" i="37"/>
  <c r="AS27" i="59"/>
  <c r="C5" i="43"/>
  <c r="X33" i="59"/>
  <c r="C12" i="22" s="1"/>
  <c r="C11" i="22"/>
  <c r="AG27" i="59"/>
  <c r="C5" i="31"/>
  <c r="S33" i="59"/>
  <c r="C12" i="17" s="1"/>
  <c r="C11" i="17"/>
  <c r="AJ27" i="59"/>
  <c r="C5" i="34"/>
  <c r="AI27" i="59"/>
  <c r="C5" i="33"/>
  <c r="N27" i="59"/>
  <c r="C5" i="12"/>
  <c r="AZ27" i="59"/>
  <c r="C5" i="50"/>
  <c r="P27" i="59"/>
  <c r="C5" i="14"/>
  <c r="AI33" i="59"/>
  <c r="C12" i="33" s="1"/>
  <c r="C11" i="33"/>
  <c r="AV33" i="59"/>
  <c r="C12" i="46" s="1"/>
  <c r="C11" i="46"/>
  <c r="AC27" i="59"/>
  <c r="C5" i="27"/>
  <c r="Z33" i="59"/>
  <c r="C12" i="24" s="1"/>
  <c r="C11" i="24"/>
  <c r="AZ33" i="59"/>
  <c r="C12" i="50" s="1"/>
  <c r="C11" i="50"/>
  <c r="K33" i="59"/>
  <c r="C12" i="9" s="1"/>
  <c r="C11" i="9"/>
  <c r="U28" i="59"/>
  <c r="C7" i="19" s="1"/>
  <c r="C6" i="19"/>
  <c r="D27" i="59"/>
  <c r="C5" i="2"/>
  <c r="P33" i="59"/>
  <c r="C12" i="14" s="1"/>
  <c r="C11" i="14"/>
  <c r="W27" i="59"/>
  <c r="C5" i="21"/>
  <c r="AD33" i="59"/>
  <c r="C12" i="28" s="1"/>
  <c r="C11" i="28"/>
  <c r="AW27" i="59"/>
  <c r="C5" i="47"/>
  <c r="BF27" i="59"/>
  <c r="C5" i="56"/>
  <c r="AN33" i="59"/>
  <c r="C12" i="38" s="1"/>
  <c r="C11" i="38"/>
  <c r="J33" i="59"/>
  <c r="C12" i="8" s="1"/>
  <c r="C11" i="8"/>
  <c r="AG33" i="59"/>
  <c r="C12" i="31" s="1"/>
  <c r="C11" i="31"/>
  <c r="W33" i="59"/>
  <c r="C12" i="21" s="1"/>
  <c r="C11" i="21"/>
  <c r="C33" i="59"/>
  <c r="C12" i="1" s="1"/>
  <c r="C11" i="1"/>
  <c r="BH27" i="59"/>
  <c r="C5" i="58"/>
  <c r="AT27" i="59"/>
  <c r="C5" i="44"/>
  <c r="Q27" i="59"/>
  <c r="C5" i="15"/>
  <c r="Q33" i="59"/>
  <c r="C12" i="15" s="1"/>
  <c r="C11" i="15"/>
  <c r="C27" i="59"/>
  <c r="C5" i="1"/>
  <c r="BE33" i="59"/>
  <c r="C12" i="55" s="1"/>
  <c r="C11" i="55"/>
  <c r="AB33" i="59"/>
  <c r="C12" i="26" s="1"/>
  <c r="C11" i="26"/>
  <c r="L33" i="59"/>
  <c r="C12" i="10" s="1"/>
  <c r="C11" i="10"/>
  <c r="AN27" i="59"/>
  <c r="C5" i="38"/>
  <c r="AK27" i="59"/>
  <c r="C5" i="35"/>
  <c r="BG33" i="59"/>
  <c r="C12" i="57" s="1"/>
  <c r="C11" i="57"/>
  <c r="AF27" i="59"/>
  <c r="C5" i="30"/>
  <c r="Z27" i="59"/>
  <c r="C5" i="24"/>
  <c r="AQ33" i="59"/>
  <c r="C12" i="41" s="1"/>
  <c r="C11" i="41"/>
  <c r="AH33" i="59"/>
  <c r="C12" i="32" s="1"/>
  <c r="C11" i="32"/>
  <c r="V27" i="59"/>
  <c r="C5" i="20"/>
  <c r="BC27" i="59"/>
  <c r="C5" i="53"/>
  <c r="Y27" i="59"/>
  <c r="C5" i="23"/>
  <c r="F33" i="59"/>
  <c r="C12" i="4" s="1"/>
  <c r="C11" i="4"/>
  <c r="I28" i="59"/>
  <c r="C7" i="7" s="1"/>
  <c r="C6" i="7"/>
  <c r="O27" i="59"/>
  <c r="C5" i="13"/>
  <c r="M33" i="59"/>
  <c r="C12" i="11" s="1"/>
  <c r="C11" i="11"/>
  <c r="AH27" i="59"/>
  <c r="C5" i="32"/>
  <c r="AO33" i="59"/>
  <c r="C12" i="39" s="1"/>
  <c r="C11" i="39"/>
  <c r="AE33" i="59"/>
  <c r="C12" i="29" s="1"/>
  <c r="C11" i="29"/>
  <c r="H27" i="59"/>
  <c r="C5" i="6"/>
  <c r="BA33" i="59"/>
  <c r="C12" i="51" s="1"/>
  <c r="C11" i="51"/>
  <c r="V33" i="59"/>
  <c r="C12" i="20" s="1"/>
  <c r="C11" i="20"/>
  <c r="AX33" i="59"/>
  <c r="C12" i="48" s="1"/>
  <c r="C11" i="48"/>
  <c r="AY27" i="59"/>
  <c r="C5" i="49"/>
  <c r="AT33" i="59"/>
  <c r="C12" i="44" s="1"/>
  <c r="C11" i="44"/>
  <c r="BE27" i="59"/>
  <c r="C5" i="55"/>
  <c r="AX27" i="59"/>
  <c r="C5" i="48"/>
  <c r="BD33" i="59"/>
  <c r="C12" i="54" s="1"/>
  <c r="C11" i="54"/>
  <c r="C6" i="28"/>
  <c r="AD28" i="59"/>
  <c r="C7" i="28" s="1"/>
  <c r="E27" i="59"/>
  <c r="C5" i="3"/>
  <c r="AA27" i="59"/>
  <c r="C5" i="25"/>
  <c r="K27" i="59"/>
  <c r="C5" i="9"/>
  <c r="AO27" i="59"/>
  <c r="C5" i="39"/>
  <c r="Y33" i="59"/>
  <c r="C12" i="23" s="1"/>
  <c r="C11" i="23"/>
  <c r="O33" i="59"/>
  <c r="C12" i="13" s="1"/>
  <c r="C11" i="13"/>
  <c r="AE27" i="59"/>
  <c r="C5" i="29"/>
  <c r="J27" i="59"/>
  <c r="C5" i="8"/>
  <c r="AB27" i="59"/>
  <c r="C5" i="26"/>
  <c r="AA33" i="59"/>
  <c r="C12" i="25" s="1"/>
  <c r="C11" i="25"/>
  <c r="M27" i="59"/>
  <c r="C5" i="11"/>
  <c r="BA27" i="59"/>
  <c r="C5" i="51"/>
  <c r="AW33" i="59"/>
  <c r="C12" i="47" s="1"/>
  <c r="C11" i="47"/>
  <c r="G33" i="59"/>
  <c r="C12" i="5" s="1"/>
  <c r="C11" i="5"/>
  <c r="X27" i="59"/>
  <c r="C5" i="22"/>
  <c r="AY33" i="59"/>
  <c r="C12" i="49" s="1"/>
  <c r="C11" i="49"/>
  <c r="AF33" i="59"/>
  <c r="C12" i="30" s="1"/>
  <c r="C11" i="30"/>
  <c r="I33" i="59"/>
  <c r="C12" i="7" s="1"/>
  <c r="C11" i="7"/>
  <c r="G27" i="59"/>
  <c r="C5" i="5"/>
  <c r="BG27" i="59"/>
  <c r="C5" i="57"/>
  <c r="AR27" i="59"/>
  <c r="C5" i="42"/>
  <c r="AM33" i="59"/>
  <c r="C12" i="37" s="1"/>
  <c r="C11" i="37"/>
  <c r="F27" i="59"/>
  <c r="C5" i="4"/>
  <c r="BF33" i="59"/>
  <c r="C12" i="56" s="1"/>
  <c r="C11" i="56"/>
  <c r="AU27" i="59"/>
  <c r="C5" i="45"/>
  <c r="AP33" i="59"/>
  <c r="C12" i="40" s="1"/>
  <c r="C11" i="40"/>
  <c r="AQ27" i="59"/>
  <c r="C5" i="41"/>
  <c r="AU33" i="59"/>
  <c r="C12" i="45" s="1"/>
  <c r="C11" i="45"/>
  <c r="AK33" i="59"/>
  <c r="C12" i="35" s="1"/>
  <c r="C11" i="35"/>
  <c r="T27" i="59"/>
  <c r="C5" i="18"/>
  <c r="BB33" i="59"/>
  <c r="C12" i="52" s="1"/>
  <c r="C11" i="52"/>
  <c r="E33" i="59"/>
  <c r="C12" i="3" s="1"/>
  <c r="C11" i="3"/>
  <c r="R33" i="59"/>
  <c r="C12" i="16" s="1"/>
  <c r="C11" i="16"/>
  <c r="S27" i="59"/>
  <c r="C5" i="17"/>
  <c r="BD27" i="59"/>
  <c r="C5" i="54"/>
  <c r="AV27" i="59"/>
  <c r="C5" i="46"/>
  <c r="B39" i="59"/>
  <c r="BD28" i="59" l="1"/>
  <c r="C7" i="54" s="1"/>
  <c r="C6" i="54"/>
  <c r="C6" i="41"/>
  <c r="AQ28" i="59"/>
  <c r="C7" i="41" s="1"/>
  <c r="C6" i="4"/>
  <c r="F28" i="59"/>
  <c r="C7" i="4" s="1"/>
  <c r="C6" i="5"/>
  <c r="G28" i="59"/>
  <c r="C7" i="5" s="1"/>
  <c r="X28" i="59"/>
  <c r="C7" i="22" s="1"/>
  <c r="C6" i="22"/>
  <c r="M28" i="59"/>
  <c r="C7" i="11" s="1"/>
  <c r="C6" i="11"/>
  <c r="C6" i="29"/>
  <c r="AE28" i="59"/>
  <c r="C7" i="29" s="1"/>
  <c r="C6" i="9"/>
  <c r="K28" i="59"/>
  <c r="C7" i="9" s="1"/>
  <c r="C6" i="49"/>
  <c r="AY28" i="59"/>
  <c r="C7" i="49" s="1"/>
  <c r="H28" i="59"/>
  <c r="C7" i="6" s="1"/>
  <c r="C6" i="6"/>
  <c r="Y28" i="59"/>
  <c r="C7" i="23" s="1"/>
  <c r="C6" i="23"/>
  <c r="AK28" i="59"/>
  <c r="C7" i="35" s="1"/>
  <c r="C6" i="35"/>
  <c r="AT28" i="59"/>
  <c r="C7" i="44" s="1"/>
  <c r="C6" i="44"/>
  <c r="AW28" i="59"/>
  <c r="C7" i="47" s="1"/>
  <c r="C6" i="47"/>
  <c r="D28" i="59"/>
  <c r="C7" i="2" s="1"/>
  <c r="C6" i="2"/>
  <c r="P28" i="59"/>
  <c r="C7" i="14" s="1"/>
  <c r="C6" i="14"/>
  <c r="AJ28" i="59"/>
  <c r="C7" i="34" s="1"/>
  <c r="C6" i="34"/>
  <c r="AS28" i="59"/>
  <c r="C7" i="43" s="1"/>
  <c r="C6" i="43"/>
  <c r="C6" i="17"/>
  <c r="S28" i="59"/>
  <c r="C7" i="17" s="1"/>
  <c r="T28" i="59"/>
  <c r="C7" i="18" s="1"/>
  <c r="C6" i="18"/>
  <c r="C6" i="25"/>
  <c r="AA28" i="59"/>
  <c r="C7" i="25" s="1"/>
  <c r="AX28" i="59"/>
  <c r="C7" i="48" s="1"/>
  <c r="C6" i="48"/>
  <c r="O28" i="59"/>
  <c r="C7" i="13" s="1"/>
  <c r="C6" i="13"/>
  <c r="C6" i="53"/>
  <c r="BC28" i="59"/>
  <c r="C7" i="53" s="1"/>
  <c r="Z28" i="59"/>
  <c r="C7" i="24" s="1"/>
  <c r="C6" i="24"/>
  <c r="AN28" i="59"/>
  <c r="C7" i="38" s="1"/>
  <c r="C6" i="38"/>
  <c r="C28" i="59"/>
  <c r="C7" i="1" s="1"/>
  <c r="C6" i="1"/>
  <c r="BH28" i="59"/>
  <c r="C7" i="58" s="1"/>
  <c r="C6" i="58"/>
  <c r="AC28" i="59"/>
  <c r="C7" i="27" s="1"/>
  <c r="C6" i="27"/>
  <c r="AZ28" i="59"/>
  <c r="C7" i="50" s="1"/>
  <c r="C6" i="50"/>
  <c r="C6" i="37"/>
  <c r="AM28" i="59"/>
  <c r="C7" i="37" s="1"/>
  <c r="C6" i="45"/>
  <c r="AU28" i="59"/>
  <c r="C7" i="45" s="1"/>
  <c r="AR28" i="59"/>
  <c r="C7" i="42" s="1"/>
  <c r="C6" i="42"/>
  <c r="AB28" i="59"/>
  <c r="C7" i="26" s="1"/>
  <c r="C6" i="26"/>
  <c r="E28" i="59"/>
  <c r="C7" i="3" s="1"/>
  <c r="C6" i="3"/>
  <c r="BE28" i="59"/>
  <c r="C7" i="55" s="1"/>
  <c r="C6" i="55"/>
  <c r="C6" i="20"/>
  <c r="V28" i="59"/>
  <c r="C7" i="20" s="1"/>
  <c r="AF28" i="59"/>
  <c r="C7" i="30" s="1"/>
  <c r="C6" i="30"/>
  <c r="C6" i="21"/>
  <c r="W28" i="59"/>
  <c r="C7" i="21" s="1"/>
  <c r="N28" i="59"/>
  <c r="C7" i="12" s="1"/>
  <c r="C6" i="12"/>
  <c r="AG28" i="59"/>
  <c r="C7" i="31" s="1"/>
  <c r="C6" i="31"/>
  <c r="C6" i="36"/>
  <c r="AL28" i="59"/>
  <c r="C7" i="36" s="1"/>
  <c r="AV28" i="59"/>
  <c r="C7" i="46" s="1"/>
  <c r="C6" i="46"/>
  <c r="C6" i="57"/>
  <c r="BG28" i="59"/>
  <c r="C7" i="57" s="1"/>
  <c r="BA28" i="59"/>
  <c r="C7" i="51" s="1"/>
  <c r="C6" i="51"/>
  <c r="J28" i="59"/>
  <c r="C7" i="8" s="1"/>
  <c r="C6" i="8"/>
  <c r="AO28" i="59"/>
  <c r="C7" i="39" s="1"/>
  <c r="C6" i="39"/>
  <c r="AH28" i="59"/>
  <c r="C7" i="32" s="1"/>
  <c r="C6" i="32"/>
  <c r="Q28" i="59"/>
  <c r="C7" i="15" s="1"/>
  <c r="C6" i="15"/>
  <c r="BF28" i="59"/>
  <c r="C7" i="56" s="1"/>
  <c r="C6" i="56"/>
  <c r="C6" i="33"/>
  <c r="AI28" i="59"/>
  <c r="C7" i="33" s="1"/>
  <c r="C6" i="52"/>
  <c r="BB28" i="59"/>
  <c r="C7" i="52" s="1"/>
  <c r="L28" i="59"/>
  <c r="C7" i="10" s="1"/>
  <c r="C6" i="10"/>
</calcChain>
</file>

<file path=xl/sharedStrings.xml><?xml version="1.0" encoding="utf-8"?>
<sst xmlns="http://schemas.openxmlformats.org/spreadsheetml/2006/main" count="670" uniqueCount="87">
  <si>
    <t>Year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</si>
  <si>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</si>
  <si>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</si>
  <si>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</si>
  <si>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</si>
  <si>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</si>
  <si>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</si>
  <si>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</si>
  <si>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</si>
  <si>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</si>
  <si>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</si>
  <si>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</si>
  <si>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</si>
  <si>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</si>
  <si>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</si>
  <si>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</si>
  <si>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</si>
  <si>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</si>
  <si>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</si>
  <si>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</si>
  <si>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</si>
  <si>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</si>
  <si>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</si>
  <si>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</si>
  <si>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</si>
  <si>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</si>
  <si>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</si>
  <si>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</si>
  <si>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</si>
  <si>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</si>
  <si>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</si>
  <si>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</si>
  <si>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</si>
  <si>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</si>
  <si>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</si>
  <si>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</si>
  <si>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</si>
  <si>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</si>
  <si>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</si>
  <si>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</si>
  <si>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</si>
  <si>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</si>
  <si>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</si>
  <si>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</si>
  <si>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</si>
  <si>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</si>
  <si>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</si>
  <si>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</si>
  <si>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</si>
  <si>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</si>
  <si>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</si>
  <si>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</si>
  <si>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</si>
  <si>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</si>
  <si>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</si>
  <si>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</si>
  <si>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</si>
  <si>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</si>
  <si>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</si>
  <si>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year</t>
  </si>
  <si>
    <t xml:space="preserve"> total_population</t>
  </si>
  <si>
    <t xml:space="preserve"> vehicle_miles_traveled</t>
  </si>
  <si>
    <t xml:space="preserve"> ldv_price</t>
  </si>
  <si>
    <t xml:space="preserve"> new_vehicle_mpg</t>
  </si>
  <si>
    <t>EV Forecast:</t>
  </si>
  <si>
    <t>Total vehicle forecast:</t>
  </si>
  <si>
    <t>"Total Passenger Vehicles - CA.xlsx"</t>
  </si>
  <si>
    <t>Inputs:</t>
  </si>
  <si>
    <t>VMT:</t>
  </si>
  <si>
    <t>PHEV10 %</t>
  </si>
  <si>
    <t>PHEV40 %:</t>
  </si>
  <si>
    <t>PHEV20 %:</t>
  </si>
  <si>
    <t>BEV100 %:</t>
  </si>
  <si>
    <t>check</t>
  </si>
  <si>
    <t>BEV100 e-vmt</t>
  </si>
  <si>
    <t>PHEV40 e-vmt</t>
  </si>
  <si>
    <t>PHEV20 e-vmt</t>
  </si>
  <si>
    <t>PHEV10 e-vmt</t>
  </si>
  <si>
    <t>Other inputs:</t>
  </si>
  <si>
    <t>California</t>
  </si>
  <si>
    <t>based on SLAC load shapes</t>
  </si>
  <si>
    <t xml:space="preserve"> BEV_population</t>
  </si>
  <si>
    <t xml:space="preserve"> PHEV_population</t>
  </si>
  <si>
    <t xml:space="preserve"> BEV_vmt</t>
  </si>
  <si>
    <t xml:space="preserve"> PHEV_vmt</t>
  </si>
  <si>
    <t xml:space="preserve"> bev_price</t>
  </si>
  <si>
    <t xml:space="preserve"> phev_price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</si>
</sst>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6" fillId="0" borderId="0" xfId="0" applyFont="1"/>
    <xf numFmtId="0" fontId="0" fillId="33" borderId="0" xfId="0" applyFill="1"/>
    <xf numFmtId="9" fontId="0" fillId="33" borderId="0" xfId="42" applyFont="1" applyFill="1"/>
    <xf numFmtId="9" fontId="0" fillId="0" borderId="0" xfId="42" applyFont="1"/>
    <xf numFmtId="9" fontId="0" fillId="0" borderId="0" xfId="0" applyNumberFormat="1"/>
    <xf numFmtId="9" fontId="0" fillId="33" borderId="0" xfId="0" applyNumberFormat="1" applyFill="1"/>
    <xf numFmtId="164" fontId="0" fillId="33" borderId="0" xfId="43" applyNumberFormat="1" applyFont="1" applyFill="1"/>
    <xf numFmtId="0" fontId="0" fillId="0" borderId="0" xfId="0" applyFill="1"/>
    <xf numFmtId="164" fontId="0" fillId="0" borderId="0" xfId="43" applyNumberFormat="1" applyFont="1" applyFill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0A3B-B5C0-4634-91D5-66AB5803079B}">
  <sheetPr codeName="Sheet1"/>
  <dimension ref="A1:BI67"/>
  <sheetViews>
    <sheetView tabSelected="1" workbookViewId="0">
      <selection activeCell="H11" sqref="H11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9.28515625" bestFit="1" customWidth="1"/>
    <col min="5" max="5" width="13.7109375" bestFit="1" customWidth="1"/>
    <col min="6" max="8" width="9.28515625" bestFit="1" customWidth="1"/>
    <col min="9" max="9" width="9.5703125" bestFit="1" customWidth="1"/>
    <col min="10" max="11" width="9.28515625" bestFit="1" customWidth="1"/>
    <col min="12" max="12" width="9.5703125" bestFit="1" customWidth="1"/>
    <col min="13" max="13" width="9.28515625" bestFit="1" customWidth="1"/>
    <col min="14" max="14" width="9.5703125" bestFit="1" customWidth="1"/>
    <col min="15" max="16" width="9.28515625" bestFit="1" customWidth="1"/>
    <col min="17" max="17" width="9.5703125" bestFit="1" customWidth="1"/>
    <col min="18" max="20" width="9.28515625" bestFit="1" customWidth="1"/>
    <col min="21" max="21" width="10.5703125" bestFit="1" customWidth="1"/>
    <col min="22" max="22" width="9.28515625" bestFit="1" customWidth="1"/>
    <col min="23" max="23" width="9.5703125" bestFit="1" customWidth="1"/>
    <col min="24" max="31" width="9.28515625" bestFit="1" customWidth="1"/>
    <col min="32" max="32" width="9.5703125" bestFit="1" customWidth="1"/>
    <col min="33" max="34" width="9.28515625" bestFit="1" customWidth="1"/>
    <col min="35" max="36" width="9.5703125" bestFit="1" customWidth="1"/>
    <col min="37" max="37" width="9.28515625" bestFit="1" customWidth="1"/>
    <col min="38" max="41" width="9.5703125" bestFit="1" customWidth="1"/>
    <col min="42" max="42" width="9.28515625" bestFit="1" customWidth="1"/>
    <col min="43" max="45" width="9.5703125" bestFit="1" customWidth="1"/>
    <col min="46" max="50" width="9.28515625" bestFit="1" customWidth="1"/>
    <col min="51" max="51" width="9.5703125" bestFit="1" customWidth="1"/>
    <col min="52" max="55" width="9.28515625" bestFit="1" customWidth="1"/>
    <col min="56" max="56" width="9.5703125" bestFit="1" customWidth="1"/>
    <col min="57" max="57" width="9.28515625" bestFit="1" customWidth="1"/>
    <col min="58" max="58" width="9.5703125" bestFit="1" customWidth="1"/>
    <col min="59" max="60" width="9.28515625" bestFit="1" customWidth="1"/>
  </cols>
  <sheetData>
    <row r="1" spans="1:13" x14ac:dyDescent="0.25">
      <c r="A1" t="s">
        <v>67</v>
      </c>
    </row>
    <row r="2" spans="1:13" x14ac:dyDescent="0.25">
      <c r="B2" t="s">
        <v>68</v>
      </c>
      <c r="C2">
        <v>2020</v>
      </c>
      <c r="D2">
        <f>D3</f>
        <v>12000</v>
      </c>
      <c r="F2" s="7"/>
      <c r="I2" t="s">
        <v>72</v>
      </c>
      <c r="J2" s="5">
        <v>1</v>
      </c>
      <c r="L2" t="s">
        <v>74</v>
      </c>
      <c r="M2" s="8">
        <v>1</v>
      </c>
    </row>
    <row r="3" spans="1:13" x14ac:dyDescent="0.25">
      <c r="C3">
        <v>2025</v>
      </c>
      <c r="D3" s="4">
        <v>12000</v>
      </c>
      <c r="E3" t="s">
        <v>80</v>
      </c>
      <c r="F3" s="7"/>
      <c r="I3" t="s">
        <v>69</v>
      </c>
      <c r="J3" s="5">
        <v>0</v>
      </c>
      <c r="L3" t="s">
        <v>77</v>
      </c>
      <c r="M3" s="8">
        <v>0</v>
      </c>
    </row>
    <row r="4" spans="1:13" x14ac:dyDescent="0.25">
      <c r="C4">
        <v>2030</v>
      </c>
      <c r="D4" s="4">
        <v>14000</v>
      </c>
      <c r="F4" s="7"/>
      <c r="I4" t="s">
        <v>71</v>
      </c>
      <c r="J4" s="5">
        <v>0</v>
      </c>
      <c r="L4" t="s">
        <v>76</v>
      </c>
      <c r="M4" s="8">
        <v>0</v>
      </c>
    </row>
    <row r="5" spans="1:13" x14ac:dyDescent="0.25">
      <c r="D5" s="10"/>
      <c r="F5" s="7"/>
      <c r="J5" s="5"/>
      <c r="M5" s="8"/>
    </row>
    <row r="6" spans="1:13" x14ac:dyDescent="0.25">
      <c r="B6">
        <v>2019</v>
      </c>
      <c r="C6">
        <f>C7</f>
        <v>12000</v>
      </c>
      <c r="I6" t="s">
        <v>70</v>
      </c>
      <c r="J6" s="5">
        <v>0</v>
      </c>
      <c r="L6" t="s">
        <v>75</v>
      </c>
      <c r="M6" s="8">
        <v>0</v>
      </c>
    </row>
    <row r="7" spans="1:13" x14ac:dyDescent="0.25">
      <c r="B7">
        <v>2020</v>
      </c>
      <c r="C7">
        <f>D2</f>
        <v>12000</v>
      </c>
      <c r="I7" t="s">
        <v>73</v>
      </c>
      <c r="J7" s="6">
        <f>SUM(J2:J6)</f>
        <v>1</v>
      </c>
    </row>
    <row r="8" spans="1:13" x14ac:dyDescent="0.25">
      <c r="B8">
        <v>2021</v>
      </c>
      <c r="C8">
        <f>(($C$12-$C$7)/($B$12-$B$7))+C7</f>
        <v>12000</v>
      </c>
    </row>
    <row r="9" spans="1:13" x14ac:dyDescent="0.25">
      <c r="B9">
        <v>2022</v>
      </c>
      <c r="C9">
        <f t="shared" ref="C9:C11" si="0">(($C$12-$C$7)/($B$12-$B$7))+C8</f>
        <v>12000</v>
      </c>
    </row>
    <row r="10" spans="1:13" x14ac:dyDescent="0.25">
      <c r="B10">
        <v>2023</v>
      </c>
      <c r="C10">
        <f t="shared" si="0"/>
        <v>12000</v>
      </c>
    </row>
    <row r="11" spans="1:13" x14ac:dyDescent="0.25">
      <c r="B11">
        <v>2024</v>
      </c>
      <c r="C11">
        <f t="shared" si="0"/>
        <v>12000</v>
      </c>
    </row>
    <row r="12" spans="1:13" x14ac:dyDescent="0.25">
      <c r="B12">
        <v>2025</v>
      </c>
      <c r="C12">
        <f>D3</f>
        <v>12000</v>
      </c>
    </row>
    <row r="13" spans="1:13" x14ac:dyDescent="0.25">
      <c r="B13">
        <v>2026</v>
      </c>
      <c r="C13">
        <f>(($C$17-$C$12)/($B$17-$B$12))+C12</f>
        <v>12400</v>
      </c>
    </row>
    <row r="14" spans="1:13" x14ac:dyDescent="0.25">
      <c r="B14">
        <v>2027</v>
      </c>
      <c r="C14">
        <f t="shared" ref="C14:C15" si="1">(($C$17-$C$12)/($B$17-$B$12))+C13</f>
        <v>12800</v>
      </c>
    </row>
    <row r="15" spans="1:13" x14ac:dyDescent="0.25">
      <c r="B15">
        <v>2028</v>
      </c>
      <c r="C15">
        <f t="shared" si="1"/>
        <v>13200</v>
      </c>
    </row>
    <row r="16" spans="1:13" x14ac:dyDescent="0.25">
      <c r="B16">
        <v>2029</v>
      </c>
      <c r="C16">
        <f>(($C$17-$C$12)/($B$17-$B$12))+C15</f>
        <v>13600</v>
      </c>
    </row>
    <row r="17" spans="1:61" x14ac:dyDescent="0.25">
      <c r="B17">
        <v>2030</v>
      </c>
      <c r="C17">
        <f>D4</f>
        <v>14000</v>
      </c>
    </row>
    <row r="20" spans="1:61" x14ac:dyDescent="0.25">
      <c r="A20" s="3" t="s">
        <v>64</v>
      </c>
      <c r="C20" s="3"/>
    </row>
    <row r="21" spans="1:61" x14ac:dyDescent="0.25">
      <c r="B21" t="s">
        <v>79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 t="s">
        <v>14</v>
      </c>
      <c r="Q21" s="2" t="s">
        <v>15</v>
      </c>
      <c r="R21" s="2" t="s">
        <v>16</v>
      </c>
      <c r="S21" s="2" t="s">
        <v>17</v>
      </c>
      <c r="T21" s="2" t="s">
        <v>18</v>
      </c>
      <c r="U21" s="2" t="s">
        <v>19</v>
      </c>
      <c r="V21" s="2" t="s">
        <v>20</v>
      </c>
      <c r="W21" s="2" t="s">
        <v>21</v>
      </c>
      <c r="X21" s="2" t="s">
        <v>22</v>
      </c>
      <c r="Y21" s="2" t="s">
        <v>23</v>
      </c>
      <c r="Z21" s="2" t="s">
        <v>24</v>
      </c>
      <c r="AA21" s="2" t="s">
        <v>25</v>
      </c>
      <c r="AB21" s="2" t="s">
        <v>26</v>
      </c>
      <c r="AC21" s="2" t="s">
        <v>27</v>
      </c>
      <c r="AD21" s="2" t="s">
        <v>28</v>
      </c>
      <c r="AE21" s="2" t="s">
        <v>29</v>
      </c>
      <c r="AF21" s="2" t="s">
        <v>30</v>
      </c>
      <c r="AG21" s="2" t="s">
        <v>31</v>
      </c>
      <c r="AH21" s="2" t="s">
        <v>32</v>
      </c>
      <c r="AI21" s="2" t="s">
        <v>33</v>
      </c>
      <c r="AJ21" s="2" t="s">
        <v>34</v>
      </c>
      <c r="AK21" s="2" t="s">
        <v>35</v>
      </c>
      <c r="AL21" s="2" t="s">
        <v>36</v>
      </c>
      <c r="AM21" s="2" t="s">
        <v>37</v>
      </c>
      <c r="AN21" s="2" t="s">
        <v>38</v>
      </c>
      <c r="AO21" s="2" t="s">
        <v>39</v>
      </c>
      <c r="AP21" s="2" t="s">
        <v>40</v>
      </c>
      <c r="AQ21" s="2" t="s">
        <v>41</v>
      </c>
      <c r="AR21" s="2" t="s">
        <v>42</v>
      </c>
      <c r="AS21" s="2" t="s">
        <v>43</v>
      </c>
      <c r="AT21" s="2" t="s">
        <v>44</v>
      </c>
      <c r="AU21" s="2" t="s">
        <v>45</v>
      </c>
      <c r="AV21" s="2" t="s">
        <v>46</v>
      </c>
      <c r="AW21" s="2" t="s">
        <v>47</v>
      </c>
      <c r="AX21" s="2" t="s">
        <v>48</v>
      </c>
      <c r="AY21" s="2" t="s">
        <v>49</v>
      </c>
      <c r="AZ21" s="2" t="s">
        <v>50</v>
      </c>
      <c r="BA21" s="2" t="s">
        <v>51</v>
      </c>
      <c r="BB21" s="2" t="s">
        <v>52</v>
      </c>
      <c r="BC21" s="2" t="s">
        <v>53</v>
      </c>
      <c r="BD21" s="2" t="s">
        <v>54</v>
      </c>
      <c r="BE21" s="2" t="s">
        <v>55</v>
      </c>
      <c r="BF21" s="2" t="s">
        <v>56</v>
      </c>
      <c r="BG21" s="2" t="s">
        <v>57</v>
      </c>
      <c r="BH21" s="2" t="s">
        <v>58</v>
      </c>
      <c r="BI21" s="1"/>
    </row>
    <row r="22" spans="1:61" x14ac:dyDescent="0.25">
      <c r="A22" t="s">
        <v>0</v>
      </c>
      <c r="BI22" s="1"/>
    </row>
    <row r="23" spans="1:61" x14ac:dyDescent="0.25">
      <c r="A23">
        <v>2019</v>
      </c>
      <c r="B23" s="9">
        <v>648739</v>
      </c>
      <c r="C23" s="12">
        <f>$B23*(C$29/$B$29)</f>
        <v>31812.138222488004</v>
      </c>
      <c r="D23" s="12">
        <f t="shared" ref="D23:BH24" si="2">$B23*(D$29/$B$29)</f>
        <v>17.732518518666669</v>
      </c>
      <c r="E23" s="12">
        <f t="shared" si="2"/>
        <v>597.71562421456917</v>
      </c>
      <c r="F23" s="12">
        <f t="shared" si="2"/>
        <v>2556.0776693980492</v>
      </c>
      <c r="G23" s="12">
        <f t="shared" si="2"/>
        <v>711.03074255336594</v>
      </c>
      <c r="H23" s="12">
        <f t="shared" si="2"/>
        <v>289.34280217043909</v>
      </c>
      <c r="I23" s="12">
        <f t="shared" si="2"/>
        <v>23874.024932448785</v>
      </c>
      <c r="J23" s="12">
        <f t="shared" si="2"/>
        <v>310.96782475417888</v>
      </c>
      <c r="K23" s="12">
        <f t="shared" si="2"/>
        <v>3709.5563740147322</v>
      </c>
      <c r="L23" s="12">
        <f t="shared" si="2"/>
        <v>11662.374679410896</v>
      </c>
      <c r="M23" s="12">
        <f t="shared" si="2"/>
        <v>309.23782294747969</v>
      </c>
      <c r="N23" s="12">
        <f t="shared" si="2"/>
        <v>1511.15657815174</v>
      </c>
      <c r="O23" s="12">
        <f t="shared" si="2"/>
        <v>1771.9543505116426</v>
      </c>
      <c r="P23" s="12">
        <f t="shared" si="2"/>
        <v>221.44023125749598</v>
      </c>
      <c r="Q23" s="12">
        <f t="shared" si="2"/>
        <v>11193.544189795417</v>
      </c>
      <c r="R23" s="12">
        <f t="shared" si="2"/>
        <v>1851.5344336198052</v>
      </c>
      <c r="S23" s="12">
        <f t="shared" si="2"/>
        <v>663.02319241746352</v>
      </c>
      <c r="T23" s="12">
        <f t="shared" si="2"/>
        <v>440.28545980494317</v>
      </c>
      <c r="U23" s="12">
        <f t="shared" si="2"/>
        <v>147220.12624693912</v>
      </c>
      <c r="V23" s="12">
        <f t="shared" si="2"/>
        <v>1921.1670063394474</v>
      </c>
      <c r="W23" s="12">
        <f t="shared" si="2"/>
        <v>6469.7742566032857</v>
      </c>
      <c r="X23" s="12">
        <f t="shared" si="2"/>
        <v>252.14776332640653</v>
      </c>
      <c r="Y23" s="12">
        <f t="shared" si="2"/>
        <v>993.88603794868311</v>
      </c>
      <c r="Z23" s="12">
        <f t="shared" si="2"/>
        <v>2934.9480650651712</v>
      </c>
      <c r="AA23" s="12">
        <f t="shared" si="2"/>
        <v>97.745102078504075</v>
      </c>
      <c r="AB23" s="12">
        <f t="shared" si="2"/>
        <v>217.5477271924228</v>
      </c>
      <c r="AC23" s="12">
        <f t="shared" si="2"/>
        <v>6499.6167877688467</v>
      </c>
      <c r="AD23" s="12">
        <f t="shared" si="2"/>
        <v>2517.5851291989925</v>
      </c>
      <c r="AE23" s="12">
        <f t="shared" si="2"/>
        <v>1590.7366612599028</v>
      </c>
      <c r="AF23" s="12">
        <f t="shared" si="2"/>
        <v>63671.418994208565</v>
      </c>
      <c r="AG23" s="12">
        <f t="shared" si="2"/>
        <v>8021.5858772124566</v>
      </c>
      <c r="AH23" s="12">
        <f t="shared" si="2"/>
        <v>247.39025835798378</v>
      </c>
      <c r="AI23" s="12">
        <f t="shared" si="2"/>
        <v>36449.840565796847</v>
      </c>
      <c r="AJ23" s="12">
        <f t="shared" si="2"/>
        <v>23540.567084207516</v>
      </c>
      <c r="AK23" s="12">
        <f t="shared" si="2"/>
        <v>1095.0911436405856</v>
      </c>
      <c r="AL23" s="12">
        <f t="shared" si="2"/>
        <v>30910.807281197729</v>
      </c>
      <c r="AM23" s="12">
        <f t="shared" si="2"/>
        <v>56730.219245279746</v>
      </c>
      <c r="AN23" s="12">
        <f t="shared" si="2"/>
        <v>17043.112798697042</v>
      </c>
      <c r="AO23" s="12">
        <f t="shared" si="2"/>
        <v>10693.57366765935</v>
      </c>
      <c r="AP23" s="12">
        <f t="shared" si="2"/>
        <v>4591.8572954313177</v>
      </c>
      <c r="AQ23" s="12">
        <f t="shared" si="2"/>
        <v>17748.521035378635</v>
      </c>
      <c r="AR23" s="12">
        <f t="shared" si="2"/>
        <v>7388.8377164122285</v>
      </c>
      <c r="AS23" s="12">
        <f t="shared" si="2"/>
        <v>45640.907664337959</v>
      </c>
      <c r="AT23" s="12">
        <f t="shared" si="2"/>
        <v>4818.4875321089112</v>
      </c>
      <c r="AU23" s="12">
        <f t="shared" si="2"/>
        <v>2253.3273532256912</v>
      </c>
      <c r="AV23" s="12">
        <f t="shared" si="2"/>
        <v>36.762538392357726</v>
      </c>
      <c r="AW23" s="12">
        <f t="shared" si="2"/>
        <v>446.34046612839029</v>
      </c>
      <c r="AX23" s="12">
        <f t="shared" si="2"/>
        <v>8217.5085818211392</v>
      </c>
      <c r="AY23" s="12">
        <f t="shared" si="2"/>
        <v>8333.8512033216612</v>
      </c>
      <c r="AZ23" s="12">
        <f t="shared" si="2"/>
        <v>7170.4249883164566</v>
      </c>
      <c r="BA23" s="12">
        <f t="shared" si="2"/>
        <v>1303.5563613478375</v>
      </c>
      <c r="BB23" s="12">
        <f t="shared" si="2"/>
        <v>720.5457524902115</v>
      </c>
      <c r="BC23" s="12">
        <f t="shared" si="2"/>
        <v>121.9651273722927</v>
      </c>
      <c r="BD23" s="12">
        <f t="shared" si="2"/>
        <v>5086.6378121472853</v>
      </c>
      <c r="BE23" s="12">
        <f t="shared" si="2"/>
        <v>743.03577597730089</v>
      </c>
      <c r="BF23" s="12">
        <f t="shared" si="2"/>
        <v>17168.537929682734</v>
      </c>
      <c r="BG23" s="12">
        <f t="shared" si="2"/>
        <v>3323.7659711208134</v>
      </c>
      <c r="BH23" s="12">
        <f t="shared" si="2"/>
        <v>1001.6710460788294</v>
      </c>
      <c r="BI23" s="1"/>
    </row>
    <row r="24" spans="1:61" x14ac:dyDescent="0.25">
      <c r="A24">
        <v>2020</v>
      </c>
      <c r="B24" s="9">
        <v>736000</v>
      </c>
      <c r="C24" s="12">
        <f>$B24*(C$29/$B$29)</f>
        <v>36091.145640621529</v>
      </c>
      <c r="D24" s="12">
        <f t="shared" si="2"/>
        <v>20.117695451851468</v>
      </c>
      <c r="E24" s="12">
        <f t="shared" si="2"/>
        <v>678.11353937704212</v>
      </c>
      <c r="F24" s="12">
        <f t="shared" si="2"/>
        <v>2899.8921980595651</v>
      </c>
      <c r="G24" s="12">
        <f t="shared" si="2"/>
        <v>806.67052006936115</v>
      </c>
      <c r="H24" s="12">
        <f t="shared" si="2"/>
        <v>328.26190871435688</v>
      </c>
      <c r="I24" s="12">
        <f t="shared" si="2"/>
        <v>27085.287535175634</v>
      </c>
      <c r="J24" s="12">
        <f t="shared" si="2"/>
        <v>352.7956836556391</v>
      </c>
      <c r="K24" s="12">
        <f t="shared" si="2"/>
        <v>4208.523753427562</v>
      </c>
      <c r="L24" s="12">
        <f t="shared" si="2"/>
        <v>13231.064825833531</v>
      </c>
      <c r="M24" s="12">
        <f t="shared" si="2"/>
        <v>350.83298166033654</v>
      </c>
      <c r="N24" s="12">
        <f t="shared" si="2"/>
        <v>1714.4201928968055</v>
      </c>
      <c r="O24" s="12">
        <f t="shared" si="2"/>
        <v>2010.2975186886697</v>
      </c>
      <c r="P24" s="12">
        <f t="shared" si="2"/>
        <v>251.22585539873052</v>
      </c>
      <c r="Q24" s="12">
        <f t="shared" si="2"/>
        <v>12699.172585106533</v>
      </c>
      <c r="R24" s="12">
        <f t="shared" si="2"/>
        <v>2100.5818104725886</v>
      </c>
      <c r="S24" s="12">
        <f t="shared" si="2"/>
        <v>752.20553969971456</v>
      </c>
      <c r="T24" s="12">
        <f t="shared" si="2"/>
        <v>499.50765780450712</v>
      </c>
      <c r="U24" s="12">
        <f t="shared" si="2"/>
        <v>167022.50507175794</v>
      </c>
      <c r="V24" s="12">
        <f t="shared" si="2"/>
        <v>2179.5805657835176</v>
      </c>
      <c r="W24" s="12">
        <f t="shared" si="2"/>
        <v>7340.0147869328312</v>
      </c>
      <c r="X24" s="12">
        <f t="shared" si="2"/>
        <v>286.06381581535135</v>
      </c>
      <c r="Y24" s="12">
        <f t="shared" si="2"/>
        <v>1127.5722963013334</v>
      </c>
      <c r="Z24" s="12">
        <f t="shared" si="2"/>
        <v>3329.7239350308305</v>
      </c>
      <c r="AA24" s="12">
        <f t="shared" si="2"/>
        <v>110.89266273459589</v>
      </c>
      <c r="AB24" s="12">
        <f t="shared" si="2"/>
        <v>246.8097759092997</v>
      </c>
      <c r="AC24" s="12">
        <f t="shared" si="2"/>
        <v>7373.8713963518012</v>
      </c>
      <c r="AD24" s="12">
        <f t="shared" si="2"/>
        <v>2856.2220786640828</v>
      </c>
      <c r="AE24" s="12">
        <f t="shared" si="2"/>
        <v>1804.7044846807244</v>
      </c>
      <c r="AF24" s="12">
        <f t="shared" si="2"/>
        <v>72235.774910615059</v>
      </c>
      <c r="AG24" s="12">
        <f t="shared" si="2"/>
        <v>9100.5584767192486</v>
      </c>
      <c r="AH24" s="12">
        <f t="shared" si="2"/>
        <v>280.66638532826926</v>
      </c>
      <c r="AI24" s="12">
        <f t="shared" si="2"/>
        <v>41352.659014528923</v>
      </c>
      <c r="AJ24" s="12">
        <f t="shared" si="2"/>
        <v>26706.976725581062</v>
      </c>
      <c r="AK24" s="12">
        <f t="shared" si="2"/>
        <v>1242.3903630265345</v>
      </c>
      <c r="AL24" s="12">
        <f t="shared" si="2"/>
        <v>35068.577901068886</v>
      </c>
      <c r="AM24" s="12">
        <f t="shared" si="2"/>
        <v>64360.923829962267</v>
      </c>
      <c r="AN24" s="12">
        <f t="shared" si="2"/>
        <v>19335.55870672339</v>
      </c>
      <c r="AO24" s="12">
        <f t="shared" si="2"/>
        <v>12131.951708464085</v>
      </c>
      <c r="AP24" s="12">
        <f t="shared" si="2"/>
        <v>5209.5017710318789</v>
      </c>
      <c r="AQ24" s="12">
        <f t="shared" si="2"/>
        <v>20135.850445308013</v>
      </c>
      <c r="AR24" s="12">
        <f t="shared" si="2"/>
        <v>8382.700221937328</v>
      </c>
      <c r="AS24" s="12">
        <f t="shared" si="2"/>
        <v>51780.004040072723</v>
      </c>
      <c r="AT24" s="12">
        <f t="shared" si="2"/>
        <v>5466.6157324165169</v>
      </c>
      <c r="AU24" s="12">
        <f t="shared" si="2"/>
        <v>2556.4193488816131</v>
      </c>
      <c r="AV24" s="12">
        <f t="shared" si="2"/>
        <v>41.707417400179871</v>
      </c>
      <c r="AW24" s="12">
        <f t="shared" si="2"/>
        <v>506.37711478806614</v>
      </c>
      <c r="AX24" s="12">
        <f t="shared" si="2"/>
        <v>9322.8344776872655</v>
      </c>
      <c r="AY24" s="12">
        <f t="shared" si="2"/>
        <v>9454.8261868713635</v>
      </c>
      <c r="AZ24" s="12">
        <f t="shared" si="2"/>
        <v>8134.9090950303771</v>
      </c>
      <c r="BA24" s="12">
        <f t="shared" si="2"/>
        <v>1478.8959534604955</v>
      </c>
      <c r="BB24" s="12">
        <f t="shared" si="2"/>
        <v>817.46538104352544</v>
      </c>
      <c r="BC24" s="12">
        <f t="shared" si="2"/>
        <v>138.37049066883205</v>
      </c>
      <c r="BD24" s="12">
        <f t="shared" si="2"/>
        <v>5770.8345416884167</v>
      </c>
      <c r="BE24" s="12">
        <f t="shared" si="2"/>
        <v>842.98050698245902</v>
      </c>
      <c r="BF24" s="12">
        <f t="shared" si="2"/>
        <v>19477.854601382827</v>
      </c>
      <c r="BG24" s="12">
        <f t="shared" si="2"/>
        <v>3770.8412084750858</v>
      </c>
      <c r="BH24" s="12">
        <f t="shared" si="2"/>
        <v>1136.404455280195</v>
      </c>
    </row>
    <row r="25" spans="1:61" x14ac:dyDescent="0.25">
      <c r="A25">
        <v>2021</v>
      </c>
      <c r="B25" s="11">
        <f t="shared" ref="B25:K28" si="3">((B$29-B$24)/($A$29-$A$24))+B24</f>
        <v>888794.6</v>
      </c>
      <c r="C25" s="11">
        <f t="shared" si="3"/>
        <v>43583.716512497223</v>
      </c>
      <c r="D25" s="11">
        <f t="shared" si="3"/>
        <v>24.294156361481175</v>
      </c>
      <c r="E25" s="11">
        <f t="shared" si="3"/>
        <v>818.89083150163367</v>
      </c>
      <c r="F25" s="11">
        <f t="shared" si="3"/>
        <v>3501.9137584476521</v>
      </c>
      <c r="G25" s="11">
        <f t="shared" si="3"/>
        <v>974.13641605548889</v>
      </c>
      <c r="H25" s="11">
        <f t="shared" si="3"/>
        <v>396.40952697148549</v>
      </c>
      <c r="I25" s="11">
        <f t="shared" si="3"/>
        <v>32708.230028140508</v>
      </c>
      <c r="J25" s="11">
        <f t="shared" si="3"/>
        <v>426.0365469245113</v>
      </c>
      <c r="K25" s="11">
        <f t="shared" si="3"/>
        <v>5082.2190027420493</v>
      </c>
      <c r="L25" s="11">
        <f t="shared" ref="L25:U28" si="4">((L$29-L$24)/($A$29-$A$24))+L24</f>
        <v>15977.851860666826</v>
      </c>
      <c r="M25" s="11">
        <f t="shared" si="4"/>
        <v>423.66638532826926</v>
      </c>
      <c r="N25" s="11">
        <f t="shared" si="4"/>
        <v>2070.3361543174442</v>
      </c>
      <c r="O25" s="11">
        <f t="shared" si="4"/>
        <v>2427.6380149509359</v>
      </c>
      <c r="P25" s="11">
        <f t="shared" si="4"/>
        <v>303.38068431898444</v>
      </c>
      <c r="Q25" s="11">
        <f t="shared" si="4"/>
        <v>15335.538068085227</v>
      </c>
      <c r="R25" s="11">
        <f t="shared" si="4"/>
        <v>2536.6654483780708</v>
      </c>
      <c r="S25" s="11">
        <f t="shared" si="4"/>
        <v>908.36443175977161</v>
      </c>
      <c r="T25" s="11">
        <f t="shared" si="4"/>
        <v>603.20612624360569</v>
      </c>
      <c r="U25" s="11">
        <f t="shared" si="4"/>
        <v>201696.60405740637</v>
      </c>
      <c r="V25" s="11">
        <f t="shared" ref="V25:AE28" si="5">((V$29-V$24)/($A$29-$A$24))+V24</f>
        <v>2632.0644526268143</v>
      </c>
      <c r="W25" s="11">
        <f t="shared" si="5"/>
        <v>8863.8118295462646</v>
      </c>
      <c r="X25" s="11">
        <f t="shared" si="5"/>
        <v>345.45105265228108</v>
      </c>
      <c r="Y25" s="11">
        <f t="shared" si="5"/>
        <v>1361.6578370410666</v>
      </c>
      <c r="Z25" s="11">
        <f t="shared" si="5"/>
        <v>4020.9791480246645</v>
      </c>
      <c r="AA25" s="11">
        <f t="shared" si="5"/>
        <v>133.9141301876767</v>
      </c>
      <c r="AB25" s="11">
        <f t="shared" si="5"/>
        <v>298.04782072743978</v>
      </c>
      <c r="AC25" s="11">
        <f t="shared" si="5"/>
        <v>8904.6971170814413</v>
      </c>
      <c r="AD25" s="11">
        <f t="shared" si="5"/>
        <v>3449.1776629312662</v>
      </c>
      <c r="AE25" s="11">
        <f t="shared" si="5"/>
        <v>2179.3635877445795</v>
      </c>
      <c r="AF25" s="11">
        <f t="shared" ref="AF25:AO28" si="6">((AF$29-AF$24)/($A$29-$A$24))+AF24</f>
        <v>87232.019928492053</v>
      </c>
      <c r="AG25" s="11">
        <f t="shared" si="6"/>
        <v>10989.8467813754</v>
      </c>
      <c r="AH25" s="11">
        <f t="shared" si="6"/>
        <v>338.93310826261541</v>
      </c>
      <c r="AI25" s="11">
        <f t="shared" si="6"/>
        <v>49937.527211623135</v>
      </c>
      <c r="AJ25" s="11">
        <f t="shared" si="6"/>
        <v>32251.381380464849</v>
      </c>
      <c r="AK25" s="11">
        <f t="shared" si="6"/>
        <v>1500.3122904212275</v>
      </c>
      <c r="AL25" s="11">
        <f t="shared" si="6"/>
        <v>42348.862320855107</v>
      </c>
      <c r="AM25" s="11">
        <f t="shared" si="6"/>
        <v>77722.339063969819</v>
      </c>
      <c r="AN25" s="11">
        <f t="shared" si="6"/>
        <v>23349.646965378714</v>
      </c>
      <c r="AO25" s="11">
        <f t="shared" si="6"/>
        <v>14650.561366771268</v>
      </c>
      <c r="AP25" s="11">
        <f t="shared" ref="AP25:AY28" si="7">((AP$29-AP$24)/($A$29-$A$24))+AP24</f>
        <v>6291.0014168255029</v>
      </c>
      <c r="AQ25" s="11">
        <f t="shared" si="7"/>
        <v>24316.08035624641</v>
      </c>
      <c r="AR25" s="11">
        <f t="shared" si="7"/>
        <v>10122.960177549863</v>
      </c>
      <c r="AS25" s="11">
        <f t="shared" si="7"/>
        <v>62529.60323205818</v>
      </c>
      <c r="AT25" s="11">
        <f t="shared" si="7"/>
        <v>6601.4925859332134</v>
      </c>
      <c r="AU25" s="11">
        <f t="shared" si="7"/>
        <v>3087.1354791052904</v>
      </c>
      <c r="AV25" s="11">
        <f t="shared" si="7"/>
        <v>50.365933920143895</v>
      </c>
      <c r="AW25" s="11">
        <f t="shared" si="7"/>
        <v>611.50169183045296</v>
      </c>
      <c r="AX25" s="11">
        <f t="shared" si="7"/>
        <v>11258.267582149812</v>
      </c>
      <c r="AY25" s="11">
        <f t="shared" si="7"/>
        <v>11417.660949497091</v>
      </c>
      <c r="AZ25" s="11">
        <f t="shared" ref="AZ25:BH28" si="8">((AZ$29-AZ$24)/($A$29-$A$24))+AZ24</f>
        <v>9823.7272760243013</v>
      </c>
      <c r="BA25" s="11">
        <f t="shared" si="8"/>
        <v>1785.9167627683964</v>
      </c>
      <c r="BB25" s="11">
        <f t="shared" si="8"/>
        <v>987.17230483482035</v>
      </c>
      <c r="BC25" s="11">
        <f t="shared" si="8"/>
        <v>167.09639253506563</v>
      </c>
      <c r="BD25" s="11">
        <f t="shared" si="8"/>
        <v>6968.8676333507337</v>
      </c>
      <c r="BE25" s="11">
        <f t="shared" si="8"/>
        <v>1017.9844055859672</v>
      </c>
      <c r="BF25" s="11">
        <f t="shared" si="8"/>
        <v>23521.483681106263</v>
      </c>
      <c r="BG25" s="11">
        <f t="shared" si="8"/>
        <v>4553.6729667800682</v>
      </c>
      <c r="BH25" s="11">
        <f t="shared" si="8"/>
        <v>1372.3235642241559</v>
      </c>
    </row>
    <row r="26" spans="1:61" x14ac:dyDescent="0.25">
      <c r="A26">
        <v>2022</v>
      </c>
      <c r="B26" s="11">
        <f t="shared" si="3"/>
        <v>1041589.2</v>
      </c>
      <c r="C26" s="11">
        <f t="shared" si="3"/>
        <v>51076.287384372918</v>
      </c>
      <c r="D26" s="11">
        <f t="shared" si="3"/>
        <v>28.470617271110882</v>
      </c>
      <c r="E26" s="11">
        <f t="shared" si="3"/>
        <v>959.66812362622522</v>
      </c>
      <c r="F26" s="11">
        <f t="shared" si="3"/>
        <v>4103.9353188357391</v>
      </c>
      <c r="G26" s="11">
        <f t="shared" si="3"/>
        <v>1141.6023120416166</v>
      </c>
      <c r="H26" s="11">
        <f t="shared" si="3"/>
        <v>464.5571452286141</v>
      </c>
      <c r="I26" s="11">
        <f t="shared" si="3"/>
        <v>38331.172521105378</v>
      </c>
      <c r="J26" s="11">
        <f t="shared" si="3"/>
        <v>499.2774101933835</v>
      </c>
      <c r="K26" s="11">
        <f t="shared" si="3"/>
        <v>5955.9142520565365</v>
      </c>
      <c r="L26" s="11">
        <f t="shared" si="4"/>
        <v>18724.63889550012</v>
      </c>
      <c r="M26" s="11">
        <f t="shared" si="4"/>
        <v>496.49978899620191</v>
      </c>
      <c r="N26" s="11">
        <f t="shared" si="4"/>
        <v>2426.2521157380829</v>
      </c>
      <c r="O26" s="11">
        <f t="shared" si="4"/>
        <v>2844.9785112132022</v>
      </c>
      <c r="P26" s="11">
        <f t="shared" si="4"/>
        <v>355.53551323923836</v>
      </c>
      <c r="Q26" s="11">
        <f t="shared" si="4"/>
        <v>17971.903551063919</v>
      </c>
      <c r="R26" s="11">
        <f t="shared" si="4"/>
        <v>2972.749086283553</v>
      </c>
      <c r="S26" s="11">
        <f t="shared" si="4"/>
        <v>1064.5233238198286</v>
      </c>
      <c r="T26" s="11">
        <f t="shared" si="4"/>
        <v>706.90459468270433</v>
      </c>
      <c r="U26" s="11">
        <f t="shared" si="4"/>
        <v>236370.70304305479</v>
      </c>
      <c r="V26" s="11">
        <f t="shared" si="5"/>
        <v>3084.5483394701109</v>
      </c>
      <c r="W26" s="11">
        <f t="shared" si="5"/>
        <v>10387.608872159699</v>
      </c>
      <c r="X26" s="11">
        <f t="shared" si="5"/>
        <v>404.83828948921081</v>
      </c>
      <c r="Y26" s="11">
        <f t="shared" si="5"/>
        <v>1595.7433777807998</v>
      </c>
      <c r="Z26" s="11">
        <f t="shared" si="5"/>
        <v>4712.234361018498</v>
      </c>
      <c r="AA26" s="11">
        <f t="shared" si="5"/>
        <v>156.93559764075752</v>
      </c>
      <c r="AB26" s="11">
        <f t="shared" si="5"/>
        <v>349.28586554557984</v>
      </c>
      <c r="AC26" s="11">
        <f t="shared" si="5"/>
        <v>10435.522837811081</v>
      </c>
      <c r="AD26" s="11">
        <f t="shared" si="5"/>
        <v>4042.1332471984497</v>
      </c>
      <c r="AE26" s="11">
        <f t="shared" si="5"/>
        <v>2554.0226908084346</v>
      </c>
      <c r="AF26" s="11">
        <f t="shared" si="6"/>
        <v>102228.26494636905</v>
      </c>
      <c r="AG26" s="11">
        <f t="shared" si="6"/>
        <v>12879.135086031551</v>
      </c>
      <c r="AH26" s="11">
        <f t="shared" si="6"/>
        <v>397.19983119696155</v>
      </c>
      <c r="AI26" s="11">
        <f t="shared" si="6"/>
        <v>58522.395408717348</v>
      </c>
      <c r="AJ26" s="11">
        <f t="shared" si="6"/>
        <v>37795.786035348639</v>
      </c>
      <c r="AK26" s="11">
        <f t="shared" si="6"/>
        <v>1758.2342178159206</v>
      </c>
      <c r="AL26" s="11">
        <f t="shared" si="6"/>
        <v>49629.146740641329</v>
      </c>
      <c r="AM26" s="11">
        <f t="shared" si="6"/>
        <v>91083.754297977372</v>
      </c>
      <c r="AN26" s="11">
        <f t="shared" si="6"/>
        <v>27363.735224034037</v>
      </c>
      <c r="AO26" s="11">
        <f t="shared" si="6"/>
        <v>17169.171025078453</v>
      </c>
      <c r="AP26" s="11">
        <f t="shared" si="7"/>
        <v>7372.501062619127</v>
      </c>
      <c r="AQ26" s="11">
        <f t="shared" si="7"/>
        <v>28496.310267184806</v>
      </c>
      <c r="AR26" s="11">
        <f t="shared" si="7"/>
        <v>11863.220133162398</v>
      </c>
      <c r="AS26" s="11">
        <f t="shared" si="7"/>
        <v>73279.202424043629</v>
      </c>
      <c r="AT26" s="11">
        <f t="shared" si="7"/>
        <v>7736.3694394499098</v>
      </c>
      <c r="AU26" s="11">
        <f t="shared" si="7"/>
        <v>3617.8516093289677</v>
      </c>
      <c r="AV26" s="11">
        <f t="shared" si="7"/>
        <v>59.02445044010792</v>
      </c>
      <c r="AW26" s="11">
        <f t="shared" si="7"/>
        <v>716.62626887283977</v>
      </c>
      <c r="AX26" s="11">
        <f t="shared" si="7"/>
        <v>13193.700686612359</v>
      </c>
      <c r="AY26" s="11">
        <f t="shared" si="7"/>
        <v>13380.495712122818</v>
      </c>
      <c r="AZ26" s="11">
        <f t="shared" si="8"/>
        <v>11512.545457018226</v>
      </c>
      <c r="BA26" s="11">
        <f t="shared" si="8"/>
        <v>2092.9375720762973</v>
      </c>
      <c r="BB26" s="11">
        <f t="shared" si="8"/>
        <v>1156.8792286261153</v>
      </c>
      <c r="BC26" s="11">
        <f t="shared" si="8"/>
        <v>195.82229440129922</v>
      </c>
      <c r="BD26" s="11">
        <f t="shared" si="8"/>
        <v>8166.9007250130508</v>
      </c>
      <c r="BE26" s="11">
        <f t="shared" si="8"/>
        <v>1192.9883041894755</v>
      </c>
      <c r="BF26" s="11">
        <f t="shared" si="8"/>
        <v>27565.112760829699</v>
      </c>
      <c r="BG26" s="11">
        <f t="shared" si="8"/>
        <v>5336.5047250850512</v>
      </c>
      <c r="BH26" s="11">
        <f t="shared" si="8"/>
        <v>1608.2426731681169</v>
      </c>
    </row>
    <row r="27" spans="1:61" x14ac:dyDescent="0.25">
      <c r="A27">
        <v>2023</v>
      </c>
      <c r="B27" s="11">
        <f t="shared" si="3"/>
        <v>1194383.8</v>
      </c>
      <c r="C27" s="11">
        <f t="shared" si="3"/>
        <v>58568.858256248612</v>
      </c>
      <c r="D27" s="11">
        <f t="shared" si="3"/>
        <v>32.647078180740586</v>
      </c>
      <c r="E27" s="11">
        <f t="shared" si="3"/>
        <v>1100.4454157508169</v>
      </c>
      <c r="F27" s="11">
        <f t="shared" si="3"/>
        <v>4705.956879223826</v>
      </c>
      <c r="G27" s="11">
        <f t="shared" si="3"/>
        <v>1309.0682080277445</v>
      </c>
      <c r="H27" s="11">
        <f t="shared" si="3"/>
        <v>532.70476348574277</v>
      </c>
      <c r="I27" s="11">
        <f t="shared" si="3"/>
        <v>43954.115014070252</v>
      </c>
      <c r="J27" s="11">
        <f t="shared" si="3"/>
        <v>572.51827346225571</v>
      </c>
      <c r="K27" s="11">
        <f t="shared" si="3"/>
        <v>6829.6095013710237</v>
      </c>
      <c r="L27" s="11">
        <f t="shared" si="4"/>
        <v>21471.425930333415</v>
      </c>
      <c r="M27" s="11">
        <f t="shared" si="4"/>
        <v>569.33319266413457</v>
      </c>
      <c r="N27" s="11">
        <f t="shared" si="4"/>
        <v>2782.1680771587216</v>
      </c>
      <c r="O27" s="11">
        <f t="shared" si="4"/>
        <v>3262.3190074754684</v>
      </c>
      <c r="P27" s="11">
        <f t="shared" si="4"/>
        <v>407.69034215949227</v>
      </c>
      <c r="Q27" s="11">
        <f t="shared" si="4"/>
        <v>20608.269034042612</v>
      </c>
      <c r="R27" s="11">
        <f t="shared" si="4"/>
        <v>3408.8327241890352</v>
      </c>
      <c r="S27" s="11">
        <f t="shared" si="4"/>
        <v>1220.6822158798857</v>
      </c>
      <c r="T27" s="11">
        <f t="shared" si="4"/>
        <v>810.60306312180296</v>
      </c>
      <c r="U27" s="11">
        <f t="shared" si="4"/>
        <v>271044.80202870321</v>
      </c>
      <c r="V27" s="11">
        <f t="shared" si="5"/>
        <v>3537.0322263134076</v>
      </c>
      <c r="W27" s="11">
        <f t="shared" si="5"/>
        <v>11911.405914773133</v>
      </c>
      <c r="X27" s="11">
        <f t="shared" si="5"/>
        <v>464.22552632614054</v>
      </c>
      <c r="Y27" s="11">
        <f t="shared" si="5"/>
        <v>1829.8289185205331</v>
      </c>
      <c r="Z27" s="11">
        <f t="shared" si="5"/>
        <v>5403.489574012332</v>
      </c>
      <c r="AA27" s="11">
        <f t="shared" si="5"/>
        <v>179.95706509383834</v>
      </c>
      <c r="AB27" s="11">
        <f t="shared" si="5"/>
        <v>400.52391036371989</v>
      </c>
      <c r="AC27" s="11">
        <f t="shared" si="5"/>
        <v>11966.34855854072</v>
      </c>
      <c r="AD27" s="11">
        <f t="shared" si="5"/>
        <v>4635.0888314656331</v>
      </c>
      <c r="AE27" s="11">
        <f t="shared" si="5"/>
        <v>2928.6817938722897</v>
      </c>
      <c r="AF27" s="11">
        <f t="shared" si="6"/>
        <v>117224.50996424604</v>
      </c>
      <c r="AG27" s="11">
        <f t="shared" si="6"/>
        <v>14768.423390687702</v>
      </c>
      <c r="AH27" s="11">
        <f t="shared" si="6"/>
        <v>455.4665541313077</v>
      </c>
      <c r="AI27" s="11">
        <f t="shared" si="6"/>
        <v>67107.26360581156</v>
      </c>
      <c r="AJ27" s="11">
        <f t="shared" si="6"/>
        <v>43340.190690232426</v>
      </c>
      <c r="AK27" s="11">
        <f t="shared" si="6"/>
        <v>2016.1561452106137</v>
      </c>
      <c r="AL27" s="11">
        <f t="shared" si="6"/>
        <v>56909.43116042755</v>
      </c>
      <c r="AM27" s="11">
        <f t="shared" si="6"/>
        <v>104445.16953198492</v>
      </c>
      <c r="AN27" s="11">
        <f t="shared" si="6"/>
        <v>31377.82348268936</v>
      </c>
      <c r="AO27" s="11">
        <f t="shared" si="6"/>
        <v>19687.780683385638</v>
      </c>
      <c r="AP27" s="11">
        <f t="shared" si="7"/>
        <v>8454.0007084127519</v>
      </c>
      <c r="AQ27" s="11">
        <f t="shared" si="7"/>
        <v>32676.540178123203</v>
      </c>
      <c r="AR27" s="11">
        <f t="shared" si="7"/>
        <v>13603.480088774933</v>
      </c>
      <c r="AS27" s="11">
        <f t="shared" si="7"/>
        <v>84028.801616029086</v>
      </c>
      <c r="AT27" s="11">
        <f t="shared" si="7"/>
        <v>8871.2462929666071</v>
      </c>
      <c r="AU27" s="11">
        <f t="shared" si="7"/>
        <v>4148.5677395526454</v>
      </c>
      <c r="AV27" s="11">
        <f t="shared" si="7"/>
        <v>67.682966960071951</v>
      </c>
      <c r="AW27" s="11">
        <f t="shared" si="7"/>
        <v>821.75084591522659</v>
      </c>
      <c r="AX27" s="11">
        <f t="shared" si="7"/>
        <v>15129.133791074906</v>
      </c>
      <c r="AY27" s="11">
        <f t="shared" si="7"/>
        <v>15343.330474748545</v>
      </c>
      <c r="AZ27" s="11">
        <f t="shared" si="8"/>
        <v>13201.363638012152</v>
      </c>
      <c r="BA27" s="11">
        <f t="shared" si="8"/>
        <v>2399.9583813841982</v>
      </c>
      <c r="BB27" s="11">
        <f t="shared" si="8"/>
        <v>1326.5861524174102</v>
      </c>
      <c r="BC27" s="11">
        <f t="shared" si="8"/>
        <v>224.5481962675328</v>
      </c>
      <c r="BD27" s="11">
        <f t="shared" si="8"/>
        <v>9364.9338166753678</v>
      </c>
      <c r="BE27" s="11">
        <f t="shared" si="8"/>
        <v>1367.9922027929836</v>
      </c>
      <c r="BF27" s="11">
        <f t="shared" si="8"/>
        <v>31608.741840553135</v>
      </c>
      <c r="BG27" s="11">
        <f t="shared" si="8"/>
        <v>6119.3364833900341</v>
      </c>
      <c r="BH27" s="11">
        <f t="shared" si="8"/>
        <v>1844.1617821120778</v>
      </c>
    </row>
    <row r="28" spans="1:61" x14ac:dyDescent="0.25">
      <c r="A28">
        <v>2024</v>
      </c>
      <c r="B28" s="11">
        <f t="shared" si="3"/>
        <v>1347178.4000000001</v>
      </c>
      <c r="C28" s="11">
        <f t="shared" si="3"/>
        <v>66061.429128124306</v>
      </c>
      <c r="D28" s="11">
        <f t="shared" si="3"/>
        <v>36.823539090370289</v>
      </c>
      <c r="E28" s="11">
        <f t="shared" si="3"/>
        <v>1241.2227078754086</v>
      </c>
      <c r="F28" s="11">
        <f t="shared" si="3"/>
        <v>5307.978439611913</v>
      </c>
      <c r="G28" s="11">
        <f t="shared" si="3"/>
        <v>1476.5341040138724</v>
      </c>
      <c r="H28" s="11">
        <f t="shared" si="3"/>
        <v>600.85238174287144</v>
      </c>
      <c r="I28" s="11">
        <f t="shared" si="3"/>
        <v>49577.057507035126</v>
      </c>
      <c r="J28" s="11">
        <f t="shared" si="3"/>
        <v>645.75913673112791</v>
      </c>
      <c r="K28" s="11">
        <f t="shared" si="3"/>
        <v>7703.304750685511</v>
      </c>
      <c r="L28" s="11">
        <f t="shared" si="4"/>
        <v>24218.212965166709</v>
      </c>
      <c r="M28" s="11">
        <f t="shared" si="4"/>
        <v>642.16659633206723</v>
      </c>
      <c r="N28" s="11">
        <f t="shared" si="4"/>
        <v>3138.0840385793604</v>
      </c>
      <c r="O28" s="11">
        <f t="shared" si="4"/>
        <v>3679.6595037377347</v>
      </c>
      <c r="P28" s="11">
        <f t="shared" si="4"/>
        <v>459.84517107974619</v>
      </c>
      <c r="Q28" s="11">
        <f t="shared" si="4"/>
        <v>23244.634517021306</v>
      </c>
      <c r="R28" s="11">
        <f t="shared" si="4"/>
        <v>3844.9163620945174</v>
      </c>
      <c r="S28" s="11">
        <f t="shared" si="4"/>
        <v>1376.8411079399427</v>
      </c>
      <c r="T28" s="11">
        <f t="shared" si="4"/>
        <v>914.30153156090159</v>
      </c>
      <c r="U28" s="11">
        <f t="shared" si="4"/>
        <v>305718.90101435164</v>
      </c>
      <c r="V28" s="11">
        <f t="shared" si="5"/>
        <v>3989.5161131567043</v>
      </c>
      <c r="W28" s="11">
        <f t="shared" si="5"/>
        <v>13435.202957386568</v>
      </c>
      <c r="X28" s="11">
        <f t="shared" si="5"/>
        <v>523.61276316307021</v>
      </c>
      <c r="Y28" s="11">
        <f t="shared" si="5"/>
        <v>2063.9144592602665</v>
      </c>
      <c r="Z28" s="11">
        <f t="shared" si="5"/>
        <v>6094.744787006166</v>
      </c>
      <c r="AA28" s="11">
        <f t="shared" si="5"/>
        <v>202.97853254691915</v>
      </c>
      <c r="AB28" s="11">
        <f t="shared" si="5"/>
        <v>451.76195518185995</v>
      </c>
      <c r="AC28" s="11">
        <f t="shared" si="5"/>
        <v>13497.174279270359</v>
      </c>
      <c r="AD28" s="11">
        <f t="shared" si="5"/>
        <v>5228.0444157328166</v>
      </c>
      <c r="AE28" s="11">
        <f t="shared" si="5"/>
        <v>3303.3408969361449</v>
      </c>
      <c r="AF28" s="11">
        <f t="shared" si="6"/>
        <v>132220.75498212304</v>
      </c>
      <c r="AG28" s="11">
        <f t="shared" si="6"/>
        <v>16657.711695343853</v>
      </c>
      <c r="AH28" s="11">
        <f t="shared" si="6"/>
        <v>513.73327706565385</v>
      </c>
      <c r="AI28" s="11">
        <f t="shared" si="6"/>
        <v>75692.131802905773</v>
      </c>
      <c r="AJ28" s="11">
        <f t="shared" si="6"/>
        <v>48884.595345116213</v>
      </c>
      <c r="AK28" s="11">
        <f t="shared" si="6"/>
        <v>2274.0780726053067</v>
      </c>
      <c r="AL28" s="11">
        <f t="shared" si="6"/>
        <v>64189.715580213771</v>
      </c>
      <c r="AM28" s="11">
        <f t="shared" si="6"/>
        <v>117806.58476599248</v>
      </c>
      <c r="AN28" s="11">
        <f t="shared" si="6"/>
        <v>35391.91174134468</v>
      </c>
      <c r="AO28" s="11">
        <f t="shared" si="6"/>
        <v>22206.390341692822</v>
      </c>
      <c r="AP28" s="11">
        <f t="shared" si="7"/>
        <v>9535.5003542063769</v>
      </c>
      <c r="AQ28" s="11">
        <f t="shared" si="7"/>
        <v>36856.770089061603</v>
      </c>
      <c r="AR28" s="11">
        <f t="shared" si="7"/>
        <v>15343.740044387469</v>
      </c>
      <c r="AS28" s="11">
        <f t="shared" si="7"/>
        <v>94778.400808014543</v>
      </c>
      <c r="AT28" s="11">
        <f t="shared" si="7"/>
        <v>10006.123146483304</v>
      </c>
      <c r="AU28" s="11">
        <f t="shared" si="7"/>
        <v>4679.2838697763227</v>
      </c>
      <c r="AV28" s="11">
        <f t="shared" si="7"/>
        <v>76.341483480035976</v>
      </c>
      <c r="AW28" s="11">
        <f t="shared" si="7"/>
        <v>926.87542295761341</v>
      </c>
      <c r="AX28" s="11">
        <f t="shared" si="7"/>
        <v>17064.566895537453</v>
      </c>
      <c r="AY28" s="11">
        <f t="shared" si="7"/>
        <v>17306.165237374273</v>
      </c>
      <c r="AZ28" s="11">
        <f t="shared" si="8"/>
        <v>14890.181819006077</v>
      </c>
      <c r="BA28" s="11">
        <f t="shared" si="8"/>
        <v>2706.9791906920991</v>
      </c>
      <c r="BB28" s="11">
        <f t="shared" si="8"/>
        <v>1496.2930762087051</v>
      </c>
      <c r="BC28" s="11">
        <f t="shared" si="8"/>
        <v>253.27409813376639</v>
      </c>
      <c r="BD28" s="11">
        <f t="shared" si="8"/>
        <v>10562.966908337685</v>
      </c>
      <c r="BE28" s="11">
        <f t="shared" si="8"/>
        <v>1542.9961013964917</v>
      </c>
      <c r="BF28" s="11">
        <f t="shared" si="8"/>
        <v>35652.370920276568</v>
      </c>
      <c r="BG28" s="11">
        <f t="shared" si="8"/>
        <v>6902.1682416950171</v>
      </c>
      <c r="BH28" s="11">
        <f t="shared" si="8"/>
        <v>2080.080891056039</v>
      </c>
    </row>
    <row r="29" spans="1:61" x14ac:dyDescent="0.25">
      <c r="A29">
        <v>2025</v>
      </c>
      <c r="B29" s="9">
        <v>1499973</v>
      </c>
      <c r="C29">
        <v>73554</v>
      </c>
      <c r="D29">
        <v>41</v>
      </c>
      <c r="E29">
        <v>1382</v>
      </c>
      <c r="F29">
        <v>5910</v>
      </c>
      <c r="G29">
        <v>1644</v>
      </c>
      <c r="H29">
        <v>669</v>
      </c>
      <c r="I29">
        <v>55200</v>
      </c>
      <c r="J29">
        <v>719</v>
      </c>
      <c r="K29">
        <v>8577</v>
      </c>
      <c r="L29">
        <v>26965</v>
      </c>
      <c r="M29">
        <v>715</v>
      </c>
      <c r="N29">
        <v>3494</v>
      </c>
      <c r="O29">
        <v>4097</v>
      </c>
      <c r="P29">
        <v>512</v>
      </c>
      <c r="Q29">
        <v>25881</v>
      </c>
      <c r="R29">
        <v>4281</v>
      </c>
      <c r="S29">
        <v>1533</v>
      </c>
      <c r="T29">
        <v>1018</v>
      </c>
      <c r="U29">
        <v>340393</v>
      </c>
      <c r="V29">
        <v>4442</v>
      </c>
      <c r="W29">
        <v>14959</v>
      </c>
      <c r="X29">
        <v>583</v>
      </c>
      <c r="Y29">
        <v>2298</v>
      </c>
      <c r="Z29">
        <v>6786</v>
      </c>
      <c r="AA29">
        <v>226</v>
      </c>
      <c r="AB29">
        <v>503</v>
      </c>
      <c r="AC29">
        <v>15028</v>
      </c>
      <c r="AD29">
        <v>5821</v>
      </c>
      <c r="AE29">
        <v>3678</v>
      </c>
      <c r="AF29">
        <v>147217</v>
      </c>
      <c r="AG29">
        <v>18547</v>
      </c>
      <c r="AH29">
        <v>572</v>
      </c>
      <c r="AI29">
        <v>84277</v>
      </c>
      <c r="AJ29">
        <v>54429</v>
      </c>
      <c r="AK29">
        <v>2532</v>
      </c>
      <c r="AL29">
        <v>71470</v>
      </c>
      <c r="AM29">
        <v>131168</v>
      </c>
      <c r="AN29">
        <v>39406</v>
      </c>
      <c r="AO29">
        <v>24725</v>
      </c>
      <c r="AP29">
        <v>10617</v>
      </c>
      <c r="AQ29">
        <v>41037</v>
      </c>
      <c r="AR29">
        <v>17084</v>
      </c>
      <c r="AS29">
        <v>105528</v>
      </c>
      <c r="AT29">
        <v>11141</v>
      </c>
      <c r="AU29">
        <v>5210</v>
      </c>
      <c r="AV29">
        <v>85</v>
      </c>
      <c r="AW29">
        <v>1032</v>
      </c>
      <c r="AX29">
        <v>19000</v>
      </c>
      <c r="AY29">
        <v>19269</v>
      </c>
      <c r="AZ29">
        <v>16579</v>
      </c>
      <c r="BA29">
        <v>3014</v>
      </c>
      <c r="BB29">
        <v>1666</v>
      </c>
      <c r="BC29">
        <v>282</v>
      </c>
      <c r="BD29">
        <v>11761</v>
      </c>
      <c r="BE29">
        <v>1718</v>
      </c>
      <c r="BF29">
        <v>39696</v>
      </c>
      <c r="BG29">
        <v>7685</v>
      </c>
      <c r="BH29">
        <v>2316</v>
      </c>
    </row>
    <row r="30" spans="1:61" x14ac:dyDescent="0.25">
      <c r="A30">
        <v>2026</v>
      </c>
      <c r="B30" s="11">
        <f>((B$34-B$29)/($A$34-$A$29))+B29</f>
        <v>2199972.6</v>
      </c>
      <c r="C30" s="11">
        <f t="shared" ref="C30:Q33" si="9">((C$34-C$29)/($A$34-$A$29))+C29</f>
        <v>107879.6</v>
      </c>
      <c r="D30" s="11">
        <f t="shared" si="9"/>
        <v>60.4</v>
      </c>
      <c r="E30" s="11">
        <f t="shared" si="9"/>
        <v>2027.4</v>
      </c>
      <c r="F30" s="11">
        <f t="shared" si="9"/>
        <v>8668.4</v>
      </c>
      <c r="G30" s="11">
        <f t="shared" si="9"/>
        <v>2411.6</v>
      </c>
      <c r="H30" s="11">
        <f t="shared" si="9"/>
        <v>981.2</v>
      </c>
      <c r="I30" s="11">
        <f t="shared" si="9"/>
        <v>80960.2</v>
      </c>
      <c r="J30" s="11">
        <f t="shared" si="9"/>
        <v>1055</v>
      </c>
      <c r="K30" s="11">
        <f t="shared" si="9"/>
        <v>12579.8</v>
      </c>
      <c r="L30" s="11">
        <f t="shared" si="9"/>
        <v>39549</v>
      </c>
      <c r="M30" s="11">
        <f t="shared" si="9"/>
        <v>1048.5999999999999</v>
      </c>
      <c r="N30" s="11">
        <f t="shared" si="9"/>
        <v>5124.6000000000004</v>
      </c>
      <c r="O30" s="11">
        <f t="shared" si="9"/>
        <v>6009.4</v>
      </c>
      <c r="P30" s="11">
        <f t="shared" si="9"/>
        <v>751.4</v>
      </c>
      <c r="Q30" s="11">
        <f t="shared" si="9"/>
        <v>37959.199999999997</v>
      </c>
      <c r="R30" s="11">
        <f t="shared" ref="R30:R33" si="10">((R$34-R$29)/($A$34-$A$29))+R29</f>
        <v>6278.8</v>
      </c>
      <c r="S30" s="11">
        <f t="shared" ref="S30:S33" si="11">((S$34-S$29)/($A$34-$A$29))+S29</f>
        <v>2248.8000000000002</v>
      </c>
      <c r="T30" s="11">
        <f t="shared" ref="T30:T33" si="12">((T$34-T$29)/($A$34-$A$29))+T29</f>
        <v>1493</v>
      </c>
      <c r="U30" s="11">
        <f t="shared" ref="U30:U33" si="13">((U$34-U$29)/($A$34-$A$29))+U29</f>
        <v>499243.6</v>
      </c>
      <c r="V30" s="11">
        <f t="shared" ref="V30:V33" si="14">((V$34-V$29)/($A$34-$A$29))+V29</f>
        <v>6515.2</v>
      </c>
      <c r="W30" s="11">
        <f t="shared" ref="W30:W33" si="15">((W$34-W$29)/($A$34-$A$29))+W29</f>
        <v>21939.8</v>
      </c>
      <c r="X30" s="11">
        <f t="shared" ref="X30:X33" si="16">((X$34-X$29)/($A$34-$A$29))+X29</f>
        <v>855</v>
      </c>
      <c r="Y30" s="11">
        <f t="shared" ref="Y30:Y33" si="17">((Y$34-Y$29)/($A$34-$A$29))+Y29</f>
        <v>3370.8</v>
      </c>
      <c r="Z30" s="11">
        <f t="shared" ref="Z30:Z33" si="18">((Z$34-Z$29)/($A$34-$A$29))+Z29</f>
        <v>9953.2000000000007</v>
      </c>
      <c r="AA30" s="11">
        <f t="shared" ref="AA30:AA33" si="19">((AA$34-AA$29)/($A$34-$A$29))+AA29</f>
        <v>331.6</v>
      </c>
      <c r="AB30" s="11">
        <f t="shared" ref="AB30:AB33" si="20">((AB$34-AB$29)/($A$34-$A$29))+AB29</f>
        <v>737.8</v>
      </c>
      <c r="AC30" s="11">
        <f t="shared" ref="AC30:AC33" si="21">((AC$34-AC$29)/($A$34-$A$29))+AC29</f>
        <v>22041</v>
      </c>
      <c r="AD30" s="11">
        <f t="shared" ref="AD30:AD33" si="22">((AD$34-AD$29)/($A$34-$A$29))+AD29</f>
        <v>8537.6</v>
      </c>
      <c r="AE30" s="11">
        <f t="shared" ref="AE30:AE33" si="23">((AE$34-AE$29)/($A$34-$A$29))+AE29</f>
        <v>5394.6</v>
      </c>
      <c r="AF30" s="11">
        <f t="shared" ref="AF30:AF33" si="24">((AF$34-AF$29)/($A$34-$A$29))+AF29</f>
        <v>215918.8</v>
      </c>
      <c r="AG30" s="11">
        <f t="shared" ref="AG30:AG33" si="25">((AG$34-AG$29)/($A$34-$A$29))+AG29</f>
        <v>27202.2</v>
      </c>
      <c r="AH30" s="11">
        <f t="shared" ref="AH30:AH33" si="26">((AH$34-AH$29)/($A$34-$A$29))+AH29</f>
        <v>839.4</v>
      </c>
      <c r="AI30" s="11">
        <f t="shared" ref="AI30:AI33" si="27">((AI$34-AI$29)/($A$34-$A$29))+AI29</f>
        <v>123606.6</v>
      </c>
      <c r="AJ30" s="11">
        <f t="shared" ref="AJ30:AJ33" si="28">((AJ$34-AJ$29)/($A$34-$A$29))+AJ29</f>
        <v>79829.600000000006</v>
      </c>
      <c r="AK30" s="11">
        <f t="shared" ref="AK30:AK33" si="29">((AK$34-AK$29)/($A$34-$A$29))+AK29</f>
        <v>3713.6</v>
      </c>
      <c r="AL30" s="11">
        <f t="shared" ref="AL30:AL33" si="30">((AL$34-AL$29)/($A$34-$A$29))+AL29</f>
        <v>104822.6</v>
      </c>
      <c r="AM30" s="11">
        <f t="shared" ref="AM30:AM33" si="31">((AM$34-AM$29)/($A$34-$A$29))+AM29</f>
        <v>192380</v>
      </c>
      <c r="AN30" s="11">
        <f t="shared" ref="AN30:AN33" si="32">((AN$34-AN$29)/($A$34-$A$29))+AN29</f>
        <v>57795.8</v>
      </c>
      <c r="AO30" s="11">
        <f t="shared" ref="AO30:AO33" si="33">((AO$34-AO$29)/($A$34-$A$29))+AO29</f>
        <v>36263.599999999999</v>
      </c>
      <c r="AP30" s="11">
        <f t="shared" ref="AP30:AP33" si="34">((AP$34-AP$29)/($A$34-$A$29))+AP29</f>
        <v>15571.8</v>
      </c>
      <c r="AQ30" s="11">
        <f t="shared" ref="AQ30:AQ33" si="35">((AQ$34-AQ$29)/($A$34-$A$29))+AQ29</f>
        <v>60187.6</v>
      </c>
      <c r="AR30" s="11">
        <f t="shared" ref="AR30:AR33" si="36">((AR$34-AR$29)/($A$34-$A$29))+AR29</f>
        <v>25056.6</v>
      </c>
      <c r="AS30" s="11">
        <f t="shared" ref="AS30:AS33" si="37">((AS$34-AS$29)/($A$34-$A$29))+AS29</f>
        <v>154774.6</v>
      </c>
      <c r="AT30" s="11">
        <f t="shared" ref="AT30:AT33" si="38">((AT$34-AT$29)/($A$34-$A$29))+AT29</f>
        <v>16340.2</v>
      </c>
      <c r="AU30" s="11">
        <f t="shared" ref="AU30:AU33" si="39">((AU$34-AU$29)/($A$34-$A$29))+AU29</f>
        <v>7641.4</v>
      </c>
      <c r="AV30" s="11">
        <f t="shared" ref="AV30:AV33" si="40">((AV$34-AV$29)/($A$34-$A$29))+AV29</f>
        <v>125</v>
      </c>
      <c r="AW30" s="11">
        <f t="shared" ref="AW30:AW33" si="41">((AW$34-AW$29)/($A$34-$A$29))+AW29</f>
        <v>1514</v>
      </c>
      <c r="AX30" s="11">
        <f t="shared" ref="AX30:AX33" si="42">((AX$34-AX$29)/($A$34-$A$29))+AX29</f>
        <v>27866.799999999999</v>
      </c>
      <c r="AY30" s="11">
        <f t="shared" ref="AY30:AY33" si="43">((AY$34-AY$29)/($A$34-$A$29))+AY29</f>
        <v>28261.200000000001</v>
      </c>
      <c r="AZ30" s="11">
        <f t="shared" ref="AZ30:AZ33" si="44">((AZ$34-AZ$29)/($A$34-$A$29))+AZ29</f>
        <v>24316.400000000001</v>
      </c>
      <c r="BA30" s="11">
        <f t="shared" ref="BA30:BA33" si="45">((BA$34-BA$29)/($A$34-$A$29))+BA29</f>
        <v>4420.8</v>
      </c>
      <c r="BB30" s="11">
        <f t="shared" ref="BB30:BB33" si="46">((BB$34-BB$29)/($A$34-$A$29))+BB29</f>
        <v>2443.4</v>
      </c>
      <c r="BC30" s="11">
        <f t="shared" ref="BC30:BC33" si="47">((BC$34-BC$29)/($A$34-$A$29))+BC29</f>
        <v>413.6</v>
      </c>
      <c r="BD30" s="11">
        <f t="shared" ref="BD30:BD33" si="48">((BD$34-BD$29)/($A$34-$A$29))+BD29</f>
        <v>17250</v>
      </c>
      <c r="BE30" s="11">
        <f t="shared" ref="BE30:BE33" si="49">((BE$34-BE$29)/($A$34-$A$29))+BE29</f>
        <v>2520</v>
      </c>
      <c r="BF30" s="11">
        <f t="shared" ref="BF30:BF33" si="50">((BF$34-BF$29)/($A$34-$A$29))+BF29</f>
        <v>58221.2</v>
      </c>
      <c r="BG30" s="11">
        <f t="shared" ref="BG30:BG33" si="51">((BG$34-BG$29)/($A$34-$A$29))+BG29</f>
        <v>11271.8</v>
      </c>
      <c r="BH30" s="11">
        <f t="shared" ref="BH30:BH33" si="52">((BH$34-BH$29)/($A$34-$A$29))+BH29</f>
        <v>3396.8</v>
      </c>
    </row>
    <row r="31" spans="1:61" x14ac:dyDescent="0.25">
      <c r="A31">
        <v>2027</v>
      </c>
      <c r="B31" s="11">
        <f t="shared" ref="B31:B33" si="53">((B$34-B$29)/($A$34-$A$29))+B30</f>
        <v>2899972.2</v>
      </c>
      <c r="C31" s="11">
        <f t="shared" si="9"/>
        <v>142205.20000000001</v>
      </c>
      <c r="D31" s="11">
        <f t="shared" si="9"/>
        <v>79.8</v>
      </c>
      <c r="E31" s="11">
        <f t="shared" si="9"/>
        <v>2672.8</v>
      </c>
      <c r="F31" s="11">
        <f t="shared" si="9"/>
        <v>11426.8</v>
      </c>
      <c r="G31" s="11">
        <f t="shared" si="9"/>
        <v>3179.2</v>
      </c>
      <c r="H31" s="11">
        <f t="shared" si="9"/>
        <v>1293.4000000000001</v>
      </c>
      <c r="I31" s="11">
        <f t="shared" si="9"/>
        <v>106720.4</v>
      </c>
      <c r="J31" s="11">
        <f t="shared" si="9"/>
        <v>1391</v>
      </c>
      <c r="K31" s="11">
        <f t="shared" si="9"/>
        <v>16582.599999999999</v>
      </c>
      <c r="L31" s="11">
        <f t="shared" si="9"/>
        <v>52133</v>
      </c>
      <c r="M31" s="11">
        <f t="shared" si="9"/>
        <v>1382.1999999999998</v>
      </c>
      <c r="N31" s="11">
        <f t="shared" si="9"/>
        <v>6755.2000000000007</v>
      </c>
      <c r="O31" s="11">
        <f t="shared" si="9"/>
        <v>7921.7999999999993</v>
      </c>
      <c r="P31" s="11">
        <f t="shared" si="9"/>
        <v>990.8</v>
      </c>
      <c r="Q31" s="11">
        <f t="shared" si="9"/>
        <v>50037.399999999994</v>
      </c>
      <c r="R31" s="11">
        <f t="shared" si="10"/>
        <v>8276.6</v>
      </c>
      <c r="S31" s="11">
        <f t="shared" si="11"/>
        <v>2964.6000000000004</v>
      </c>
      <c r="T31" s="11">
        <f t="shared" si="12"/>
        <v>1968</v>
      </c>
      <c r="U31" s="11">
        <f t="shared" si="13"/>
        <v>658094.19999999995</v>
      </c>
      <c r="V31" s="11">
        <f t="shared" si="14"/>
        <v>8588.4</v>
      </c>
      <c r="W31" s="11">
        <f t="shared" si="15"/>
        <v>28920.6</v>
      </c>
      <c r="X31" s="11">
        <f t="shared" si="16"/>
        <v>1127</v>
      </c>
      <c r="Y31" s="11">
        <f t="shared" si="17"/>
        <v>4443.6000000000004</v>
      </c>
      <c r="Z31" s="11">
        <f t="shared" si="18"/>
        <v>13120.400000000001</v>
      </c>
      <c r="AA31" s="11">
        <f t="shared" si="19"/>
        <v>437.20000000000005</v>
      </c>
      <c r="AB31" s="11">
        <f t="shared" si="20"/>
        <v>972.59999999999991</v>
      </c>
      <c r="AC31" s="11">
        <f t="shared" si="21"/>
        <v>29054</v>
      </c>
      <c r="AD31" s="11">
        <f t="shared" si="22"/>
        <v>11254.2</v>
      </c>
      <c r="AE31" s="11">
        <f t="shared" si="23"/>
        <v>7111.2000000000007</v>
      </c>
      <c r="AF31" s="11">
        <f t="shared" si="24"/>
        <v>284620.59999999998</v>
      </c>
      <c r="AG31" s="11">
        <f t="shared" si="25"/>
        <v>35857.4</v>
      </c>
      <c r="AH31" s="11">
        <f t="shared" si="26"/>
        <v>1106.8</v>
      </c>
      <c r="AI31" s="11">
        <f t="shared" si="27"/>
        <v>162936.20000000001</v>
      </c>
      <c r="AJ31" s="11">
        <f t="shared" si="28"/>
        <v>105230.20000000001</v>
      </c>
      <c r="AK31" s="11">
        <f t="shared" si="29"/>
        <v>4895.2</v>
      </c>
      <c r="AL31" s="11">
        <f t="shared" si="30"/>
        <v>138175.20000000001</v>
      </c>
      <c r="AM31" s="11">
        <f t="shared" si="31"/>
        <v>253592</v>
      </c>
      <c r="AN31" s="11">
        <f t="shared" si="32"/>
        <v>76185.600000000006</v>
      </c>
      <c r="AO31" s="11">
        <f t="shared" si="33"/>
        <v>47802.2</v>
      </c>
      <c r="AP31" s="11">
        <f t="shared" si="34"/>
        <v>20526.599999999999</v>
      </c>
      <c r="AQ31" s="11">
        <f t="shared" si="35"/>
        <v>79338.2</v>
      </c>
      <c r="AR31" s="11">
        <f t="shared" si="36"/>
        <v>33029.199999999997</v>
      </c>
      <c r="AS31" s="11">
        <f t="shared" si="37"/>
        <v>204021.2</v>
      </c>
      <c r="AT31" s="11">
        <f t="shared" si="38"/>
        <v>21539.4</v>
      </c>
      <c r="AU31" s="11">
        <f t="shared" si="39"/>
        <v>10072.799999999999</v>
      </c>
      <c r="AV31" s="11">
        <f t="shared" si="40"/>
        <v>165</v>
      </c>
      <c r="AW31" s="11">
        <f t="shared" si="41"/>
        <v>1996</v>
      </c>
      <c r="AX31" s="11">
        <f t="shared" si="42"/>
        <v>36733.599999999999</v>
      </c>
      <c r="AY31" s="11">
        <f t="shared" si="43"/>
        <v>37253.4</v>
      </c>
      <c r="AZ31" s="11">
        <f t="shared" si="44"/>
        <v>32053.800000000003</v>
      </c>
      <c r="BA31" s="11">
        <f t="shared" si="45"/>
        <v>5827.6</v>
      </c>
      <c r="BB31" s="11">
        <f t="shared" si="46"/>
        <v>3220.8</v>
      </c>
      <c r="BC31" s="11">
        <f t="shared" si="47"/>
        <v>545.20000000000005</v>
      </c>
      <c r="BD31" s="11">
        <f t="shared" si="48"/>
        <v>22739</v>
      </c>
      <c r="BE31" s="11">
        <f t="shared" si="49"/>
        <v>3322</v>
      </c>
      <c r="BF31" s="11">
        <f t="shared" si="50"/>
        <v>76746.399999999994</v>
      </c>
      <c r="BG31" s="11">
        <f t="shared" si="51"/>
        <v>14858.599999999999</v>
      </c>
      <c r="BH31" s="11">
        <f t="shared" si="52"/>
        <v>4477.6000000000004</v>
      </c>
    </row>
    <row r="32" spans="1:61" x14ac:dyDescent="0.25">
      <c r="A32">
        <v>2028</v>
      </c>
      <c r="B32" s="11">
        <f t="shared" si="53"/>
        <v>3599971.8000000003</v>
      </c>
      <c r="C32" s="11">
        <f t="shared" si="9"/>
        <v>176530.80000000002</v>
      </c>
      <c r="D32" s="11">
        <f t="shared" si="9"/>
        <v>99.199999999999989</v>
      </c>
      <c r="E32" s="11">
        <f t="shared" si="9"/>
        <v>3318.2000000000003</v>
      </c>
      <c r="F32" s="11">
        <f t="shared" si="9"/>
        <v>14185.199999999999</v>
      </c>
      <c r="G32" s="11">
        <f t="shared" si="9"/>
        <v>3946.7999999999997</v>
      </c>
      <c r="H32" s="11">
        <f t="shared" si="9"/>
        <v>1605.6000000000001</v>
      </c>
      <c r="I32" s="11">
        <f t="shared" si="9"/>
        <v>132480.6</v>
      </c>
      <c r="J32" s="11">
        <f t="shared" si="9"/>
        <v>1727</v>
      </c>
      <c r="K32" s="11">
        <f t="shared" si="9"/>
        <v>20585.399999999998</v>
      </c>
      <c r="L32" s="11">
        <f t="shared" si="9"/>
        <v>64717</v>
      </c>
      <c r="M32" s="11">
        <f t="shared" si="9"/>
        <v>1715.7999999999997</v>
      </c>
      <c r="N32" s="11">
        <f t="shared" si="9"/>
        <v>8385.8000000000011</v>
      </c>
      <c r="O32" s="11">
        <f t="shared" si="9"/>
        <v>9834.1999999999989</v>
      </c>
      <c r="P32" s="11">
        <f t="shared" si="9"/>
        <v>1230.2</v>
      </c>
      <c r="Q32" s="11">
        <f t="shared" si="9"/>
        <v>62115.599999999991</v>
      </c>
      <c r="R32" s="11">
        <f t="shared" si="10"/>
        <v>10274.4</v>
      </c>
      <c r="S32" s="11">
        <f t="shared" si="11"/>
        <v>3680.4000000000005</v>
      </c>
      <c r="T32" s="11">
        <f t="shared" si="12"/>
        <v>2443</v>
      </c>
      <c r="U32" s="11">
        <f t="shared" si="13"/>
        <v>816944.79999999993</v>
      </c>
      <c r="V32" s="11">
        <f t="shared" si="14"/>
        <v>10661.599999999999</v>
      </c>
      <c r="W32" s="11">
        <f t="shared" si="15"/>
        <v>35901.4</v>
      </c>
      <c r="X32" s="11">
        <f t="shared" si="16"/>
        <v>1399</v>
      </c>
      <c r="Y32" s="11">
        <f t="shared" si="17"/>
        <v>5516.4000000000005</v>
      </c>
      <c r="Z32" s="11">
        <f t="shared" si="18"/>
        <v>16287.600000000002</v>
      </c>
      <c r="AA32" s="11">
        <f t="shared" si="19"/>
        <v>542.80000000000007</v>
      </c>
      <c r="AB32" s="11">
        <f t="shared" si="20"/>
        <v>1207.3999999999999</v>
      </c>
      <c r="AC32" s="11">
        <f t="shared" si="21"/>
        <v>36067</v>
      </c>
      <c r="AD32" s="11">
        <f t="shared" si="22"/>
        <v>13970.800000000001</v>
      </c>
      <c r="AE32" s="11">
        <f t="shared" si="23"/>
        <v>8827.8000000000011</v>
      </c>
      <c r="AF32" s="11">
        <f t="shared" si="24"/>
        <v>353322.39999999997</v>
      </c>
      <c r="AG32" s="11">
        <f t="shared" si="25"/>
        <v>44512.600000000006</v>
      </c>
      <c r="AH32" s="11">
        <f t="shared" si="26"/>
        <v>1374.1999999999998</v>
      </c>
      <c r="AI32" s="11">
        <f t="shared" si="27"/>
        <v>202265.80000000002</v>
      </c>
      <c r="AJ32" s="11">
        <f t="shared" si="28"/>
        <v>130630.80000000002</v>
      </c>
      <c r="AK32" s="11">
        <f t="shared" si="29"/>
        <v>6076.7999999999993</v>
      </c>
      <c r="AL32" s="11">
        <f t="shared" si="30"/>
        <v>171527.80000000002</v>
      </c>
      <c r="AM32" s="11">
        <f t="shared" si="31"/>
        <v>314804</v>
      </c>
      <c r="AN32" s="11">
        <f t="shared" si="32"/>
        <v>94575.400000000009</v>
      </c>
      <c r="AO32" s="11">
        <f t="shared" si="33"/>
        <v>59340.799999999996</v>
      </c>
      <c r="AP32" s="11">
        <f t="shared" si="34"/>
        <v>25481.399999999998</v>
      </c>
      <c r="AQ32" s="11">
        <f t="shared" si="35"/>
        <v>98488.799999999988</v>
      </c>
      <c r="AR32" s="11">
        <f t="shared" si="36"/>
        <v>41001.799999999996</v>
      </c>
      <c r="AS32" s="11">
        <f t="shared" si="37"/>
        <v>253267.80000000002</v>
      </c>
      <c r="AT32" s="11">
        <f t="shared" si="38"/>
        <v>26738.600000000002</v>
      </c>
      <c r="AU32" s="11">
        <f t="shared" si="39"/>
        <v>12504.199999999999</v>
      </c>
      <c r="AV32" s="11">
        <f t="shared" si="40"/>
        <v>205</v>
      </c>
      <c r="AW32" s="11">
        <f t="shared" si="41"/>
        <v>2478</v>
      </c>
      <c r="AX32" s="11">
        <f t="shared" si="42"/>
        <v>45600.399999999994</v>
      </c>
      <c r="AY32" s="11">
        <f t="shared" si="43"/>
        <v>46245.600000000006</v>
      </c>
      <c r="AZ32" s="11">
        <f t="shared" si="44"/>
        <v>39791.200000000004</v>
      </c>
      <c r="BA32" s="11">
        <f t="shared" si="45"/>
        <v>7234.4000000000005</v>
      </c>
      <c r="BB32" s="11">
        <f t="shared" si="46"/>
        <v>3998.2000000000003</v>
      </c>
      <c r="BC32" s="11">
        <f t="shared" si="47"/>
        <v>676.80000000000007</v>
      </c>
      <c r="BD32" s="11">
        <f t="shared" si="48"/>
        <v>28228</v>
      </c>
      <c r="BE32" s="11">
        <f t="shared" si="49"/>
        <v>4124</v>
      </c>
      <c r="BF32" s="11">
        <f t="shared" si="50"/>
        <v>95271.599999999991</v>
      </c>
      <c r="BG32" s="11">
        <f t="shared" si="51"/>
        <v>18445.399999999998</v>
      </c>
      <c r="BH32" s="11">
        <f t="shared" si="52"/>
        <v>5558.4000000000005</v>
      </c>
    </row>
    <row r="33" spans="1:60" x14ac:dyDescent="0.25">
      <c r="A33">
        <v>2029</v>
      </c>
      <c r="B33" s="11">
        <f t="shared" si="53"/>
        <v>4299971.4000000004</v>
      </c>
      <c r="C33" s="11">
        <f t="shared" si="9"/>
        <v>210856.40000000002</v>
      </c>
      <c r="D33" s="11">
        <f t="shared" si="9"/>
        <v>118.6</v>
      </c>
      <c r="E33" s="11">
        <f t="shared" si="9"/>
        <v>3963.6000000000004</v>
      </c>
      <c r="F33" s="11">
        <f t="shared" si="9"/>
        <v>16943.599999999999</v>
      </c>
      <c r="G33" s="11">
        <f t="shared" si="9"/>
        <v>4714.3999999999996</v>
      </c>
      <c r="H33" s="11">
        <f t="shared" si="9"/>
        <v>1917.8000000000002</v>
      </c>
      <c r="I33" s="11">
        <f t="shared" si="9"/>
        <v>158240.80000000002</v>
      </c>
      <c r="J33" s="11">
        <f t="shared" si="9"/>
        <v>2063</v>
      </c>
      <c r="K33" s="11">
        <f t="shared" si="9"/>
        <v>24588.199999999997</v>
      </c>
      <c r="L33" s="11">
        <f t="shared" si="9"/>
        <v>77301</v>
      </c>
      <c r="M33" s="11">
        <f t="shared" si="9"/>
        <v>2049.3999999999996</v>
      </c>
      <c r="N33" s="11">
        <f t="shared" si="9"/>
        <v>10016.400000000001</v>
      </c>
      <c r="O33" s="11">
        <f t="shared" si="9"/>
        <v>11746.599999999999</v>
      </c>
      <c r="P33" s="11">
        <f t="shared" si="9"/>
        <v>1469.6000000000001</v>
      </c>
      <c r="Q33" s="11">
        <f t="shared" si="9"/>
        <v>74193.799999999988</v>
      </c>
      <c r="R33" s="11">
        <f t="shared" si="10"/>
        <v>12272.199999999999</v>
      </c>
      <c r="S33" s="11">
        <f t="shared" si="11"/>
        <v>4396.2000000000007</v>
      </c>
      <c r="T33" s="11">
        <f t="shared" si="12"/>
        <v>2918</v>
      </c>
      <c r="U33" s="11">
        <f t="shared" si="13"/>
        <v>975795.39999999991</v>
      </c>
      <c r="V33" s="11">
        <f t="shared" si="14"/>
        <v>12734.8</v>
      </c>
      <c r="W33" s="11">
        <f t="shared" si="15"/>
        <v>42882.200000000004</v>
      </c>
      <c r="X33" s="11">
        <f t="shared" si="16"/>
        <v>1671</v>
      </c>
      <c r="Y33" s="11">
        <f t="shared" si="17"/>
        <v>6589.2000000000007</v>
      </c>
      <c r="Z33" s="11">
        <f t="shared" si="18"/>
        <v>19454.800000000003</v>
      </c>
      <c r="AA33" s="11">
        <f t="shared" si="19"/>
        <v>648.40000000000009</v>
      </c>
      <c r="AB33" s="11">
        <f t="shared" si="20"/>
        <v>1442.1999999999998</v>
      </c>
      <c r="AC33" s="11">
        <f t="shared" si="21"/>
        <v>43080</v>
      </c>
      <c r="AD33" s="11">
        <f t="shared" si="22"/>
        <v>16687.400000000001</v>
      </c>
      <c r="AE33" s="11">
        <f t="shared" si="23"/>
        <v>10544.400000000001</v>
      </c>
      <c r="AF33" s="11">
        <f t="shared" si="24"/>
        <v>422024.19999999995</v>
      </c>
      <c r="AG33" s="11">
        <f t="shared" si="25"/>
        <v>53167.8</v>
      </c>
      <c r="AH33" s="11">
        <f t="shared" si="26"/>
        <v>1641.6</v>
      </c>
      <c r="AI33" s="11">
        <f t="shared" si="27"/>
        <v>241595.40000000002</v>
      </c>
      <c r="AJ33" s="11">
        <f t="shared" si="28"/>
        <v>156031.40000000002</v>
      </c>
      <c r="AK33" s="11">
        <f t="shared" si="29"/>
        <v>7258.4</v>
      </c>
      <c r="AL33" s="11">
        <f t="shared" si="30"/>
        <v>204880.40000000002</v>
      </c>
      <c r="AM33" s="11">
        <f t="shared" si="31"/>
        <v>376016</v>
      </c>
      <c r="AN33" s="11">
        <f t="shared" si="32"/>
        <v>112965.20000000001</v>
      </c>
      <c r="AO33" s="11">
        <f t="shared" si="33"/>
        <v>70879.399999999994</v>
      </c>
      <c r="AP33" s="11">
        <f t="shared" si="34"/>
        <v>30436.199999999997</v>
      </c>
      <c r="AQ33" s="11">
        <f t="shared" si="35"/>
        <v>117639.4</v>
      </c>
      <c r="AR33" s="11">
        <f t="shared" si="36"/>
        <v>48974.399999999994</v>
      </c>
      <c r="AS33" s="11">
        <f t="shared" si="37"/>
        <v>302514.40000000002</v>
      </c>
      <c r="AT33" s="11">
        <f t="shared" si="38"/>
        <v>31937.800000000003</v>
      </c>
      <c r="AU33" s="11">
        <f t="shared" si="39"/>
        <v>14935.599999999999</v>
      </c>
      <c r="AV33" s="11">
        <f t="shared" si="40"/>
        <v>245</v>
      </c>
      <c r="AW33" s="11">
        <f t="shared" si="41"/>
        <v>2960</v>
      </c>
      <c r="AX33" s="11">
        <f t="shared" si="42"/>
        <v>54467.199999999997</v>
      </c>
      <c r="AY33" s="11">
        <f t="shared" si="43"/>
        <v>55237.8</v>
      </c>
      <c r="AZ33" s="11">
        <f t="shared" si="44"/>
        <v>47528.600000000006</v>
      </c>
      <c r="BA33" s="11">
        <f t="shared" si="45"/>
        <v>8641.2000000000007</v>
      </c>
      <c r="BB33" s="11">
        <f t="shared" si="46"/>
        <v>4775.6000000000004</v>
      </c>
      <c r="BC33" s="11">
        <f t="shared" si="47"/>
        <v>808.40000000000009</v>
      </c>
      <c r="BD33" s="11">
        <f t="shared" si="48"/>
        <v>33717</v>
      </c>
      <c r="BE33" s="11">
        <f t="shared" si="49"/>
        <v>4926</v>
      </c>
      <c r="BF33" s="11">
        <f t="shared" si="50"/>
        <v>113796.79999999999</v>
      </c>
      <c r="BG33" s="11">
        <f t="shared" si="51"/>
        <v>22032.199999999997</v>
      </c>
      <c r="BH33" s="11">
        <f t="shared" si="52"/>
        <v>6639.2000000000007</v>
      </c>
    </row>
    <row r="34" spans="1:60" x14ac:dyDescent="0.25">
      <c r="A34">
        <v>2030</v>
      </c>
      <c r="B34" s="9">
        <v>4999971</v>
      </c>
      <c r="C34">
        <v>245182</v>
      </c>
      <c r="D34">
        <v>138</v>
      </c>
      <c r="E34">
        <v>4609</v>
      </c>
      <c r="F34">
        <v>19702</v>
      </c>
      <c r="G34">
        <v>5482</v>
      </c>
      <c r="H34">
        <v>2230</v>
      </c>
      <c r="I34">
        <v>184001</v>
      </c>
      <c r="J34">
        <v>2399</v>
      </c>
      <c r="K34">
        <v>28591</v>
      </c>
      <c r="L34">
        <v>89885</v>
      </c>
      <c r="M34">
        <v>2383</v>
      </c>
      <c r="N34">
        <v>11647</v>
      </c>
      <c r="O34">
        <v>13659</v>
      </c>
      <c r="P34">
        <v>1709</v>
      </c>
      <c r="Q34">
        <v>86272</v>
      </c>
      <c r="R34">
        <v>14270</v>
      </c>
      <c r="S34">
        <v>5112</v>
      </c>
      <c r="T34">
        <v>3393</v>
      </c>
      <c r="U34">
        <v>1134646</v>
      </c>
      <c r="V34">
        <v>14808</v>
      </c>
      <c r="W34">
        <v>49863</v>
      </c>
      <c r="X34">
        <v>1943</v>
      </c>
      <c r="Y34">
        <v>7662</v>
      </c>
      <c r="Z34">
        <v>22622</v>
      </c>
      <c r="AA34">
        <v>754</v>
      </c>
      <c r="AB34">
        <v>1677</v>
      </c>
      <c r="AC34">
        <v>50093</v>
      </c>
      <c r="AD34">
        <v>19404</v>
      </c>
      <c r="AE34">
        <v>12261</v>
      </c>
      <c r="AF34">
        <v>490726</v>
      </c>
      <c r="AG34">
        <v>61823</v>
      </c>
      <c r="AH34">
        <v>1909</v>
      </c>
      <c r="AI34">
        <v>280925</v>
      </c>
      <c r="AJ34">
        <v>181432</v>
      </c>
      <c r="AK34">
        <v>8440</v>
      </c>
      <c r="AL34">
        <v>238233</v>
      </c>
      <c r="AM34">
        <v>437228</v>
      </c>
      <c r="AN34">
        <v>131355</v>
      </c>
      <c r="AO34">
        <v>82418</v>
      </c>
      <c r="AP34">
        <v>35391</v>
      </c>
      <c r="AQ34">
        <v>136790</v>
      </c>
      <c r="AR34">
        <v>56947</v>
      </c>
      <c r="AS34">
        <v>351761</v>
      </c>
      <c r="AT34">
        <v>37137</v>
      </c>
      <c r="AU34">
        <v>17367</v>
      </c>
      <c r="AV34">
        <v>285</v>
      </c>
      <c r="AW34">
        <v>3442</v>
      </c>
      <c r="AX34">
        <v>63334</v>
      </c>
      <c r="AY34">
        <v>64230</v>
      </c>
      <c r="AZ34">
        <v>55266</v>
      </c>
      <c r="BA34">
        <v>10048</v>
      </c>
      <c r="BB34">
        <v>5553</v>
      </c>
      <c r="BC34">
        <v>940</v>
      </c>
      <c r="BD34">
        <v>39206</v>
      </c>
      <c r="BE34">
        <v>5728</v>
      </c>
      <c r="BF34">
        <v>132322</v>
      </c>
      <c r="BG34">
        <v>25619</v>
      </c>
      <c r="BH34">
        <v>7720</v>
      </c>
    </row>
    <row r="35" spans="1:60" x14ac:dyDescent="0.25">
      <c r="B35" s="11"/>
    </row>
    <row r="37" spans="1:60" x14ac:dyDescent="0.25">
      <c r="A37" s="3" t="s">
        <v>65</v>
      </c>
      <c r="D37" s="3" t="s">
        <v>66</v>
      </c>
    </row>
    <row r="38" spans="1:60" x14ac:dyDescent="0.25">
      <c r="B38" t="str">
        <f t="shared" ref="B38:AG38" si="54">B21</f>
        <v>California</v>
      </c>
      <c r="C38" t="str">
        <f t="shared" si="54"/>
        <v>Alameda</v>
      </c>
      <c r="D38" t="str">
        <f t="shared" si="54"/>
        <v>Alpine</v>
      </c>
      <c r="E38" t="str">
        <f t="shared" si="54"/>
        <v>Amador</v>
      </c>
      <c r="F38" t="str">
        <f t="shared" si="54"/>
        <v>Butte</v>
      </c>
      <c r="G38" t="str">
        <f t="shared" si="54"/>
        <v>Calaveras</v>
      </c>
      <c r="H38" t="str">
        <f t="shared" si="54"/>
        <v>Colusa</v>
      </c>
      <c r="I38" t="str">
        <f t="shared" si="54"/>
        <v>Contra Costa</v>
      </c>
      <c r="J38" t="str">
        <f t="shared" si="54"/>
        <v>Del Norte</v>
      </c>
      <c r="K38" t="str">
        <f t="shared" si="54"/>
        <v>El Dorado</v>
      </c>
      <c r="L38" t="str">
        <f t="shared" si="54"/>
        <v>Fresno</v>
      </c>
      <c r="M38" t="str">
        <f t="shared" si="54"/>
        <v>Glenn</v>
      </c>
      <c r="N38" t="str">
        <f t="shared" si="54"/>
        <v>Humboldt</v>
      </c>
      <c r="O38" t="str">
        <f t="shared" si="54"/>
        <v>Imperial</v>
      </c>
      <c r="P38" t="str">
        <f t="shared" si="54"/>
        <v>Inyo</v>
      </c>
      <c r="Q38" t="str">
        <f t="shared" si="54"/>
        <v>Kern</v>
      </c>
      <c r="R38" t="str">
        <f t="shared" si="54"/>
        <v>Kings</v>
      </c>
      <c r="S38" t="str">
        <f t="shared" si="54"/>
        <v>Lake</v>
      </c>
      <c r="T38" t="str">
        <f t="shared" si="54"/>
        <v>Lassen</v>
      </c>
      <c r="U38" t="str">
        <f t="shared" si="54"/>
        <v>Los Angeles</v>
      </c>
      <c r="V38" t="str">
        <f t="shared" si="54"/>
        <v>Madera</v>
      </c>
      <c r="W38" t="str">
        <f t="shared" si="54"/>
        <v>Marin</v>
      </c>
      <c r="X38" t="str">
        <f t="shared" si="54"/>
        <v>Mariposa</v>
      </c>
      <c r="Y38" t="str">
        <f t="shared" si="54"/>
        <v>Mendocino</v>
      </c>
      <c r="Z38" t="str">
        <f t="shared" si="54"/>
        <v>Merced</v>
      </c>
      <c r="AA38" t="str">
        <f t="shared" si="54"/>
        <v>Modoc</v>
      </c>
      <c r="AB38" t="str">
        <f t="shared" si="54"/>
        <v>Mono</v>
      </c>
      <c r="AC38" t="str">
        <f t="shared" si="54"/>
        <v>Monterey</v>
      </c>
      <c r="AD38" t="str">
        <f t="shared" si="54"/>
        <v>Napa</v>
      </c>
      <c r="AE38" t="str">
        <f t="shared" si="54"/>
        <v>Nevada</v>
      </c>
      <c r="AF38" t="str">
        <f t="shared" si="54"/>
        <v>Orange</v>
      </c>
      <c r="AG38" t="str">
        <f t="shared" si="54"/>
        <v>Placer</v>
      </c>
      <c r="AH38" t="str">
        <f t="shared" ref="AH38:BH38" si="55">AH21</f>
        <v>Plumas</v>
      </c>
      <c r="AI38" t="str">
        <f t="shared" si="55"/>
        <v>Riverside</v>
      </c>
      <c r="AJ38" t="str">
        <f t="shared" si="55"/>
        <v>Sacramento</v>
      </c>
      <c r="AK38" t="str">
        <f t="shared" si="55"/>
        <v>San Benito</v>
      </c>
      <c r="AL38" t="str">
        <f t="shared" si="55"/>
        <v>San Bernardino</v>
      </c>
      <c r="AM38" t="str">
        <f t="shared" si="55"/>
        <v>San Diego</v>
      </c>
      <c r="AN38" t="str">
        <f t="shared" si="55"/>
        <v>San Francisco</v>
      </c>
      <c r="AO38" t="str">
        <f t="shared" si="55"/>
        <v>San Joaquin</v>
      </c>
      <c r="AP38" t="str">
        <f t="shared" si="55"/>
        <v>San Luis Obispo</v>
      </c>
      <c r="AQ38" t="str">
        <f t="shared" si="55"/>
        <v>San Mateo</v>
      </c>
      <c r="AR38" t="str">
        <f t="shared" si="55"/>
        <v>Santa Barbara</v>
      </c>
      <c r="AS38" t="str">
        <f t="shared" si="55"/>
        <v>Santa Clara</v>
      </c>
      <c r="AT38" t="str">
        <f t="shared" si="55"/>
        <v>Santa Cruz</v>
      </c>
      <c r="AU38" t="str">
        <f t="shared" si="55"/>
        <v>Shasta</v>
      </c>
      <c r="AV38" t="str">
        <f t="shared" si="55"/>
        <v>Sierra</v>
      </c>
      <c r="AW38" t="str">
        <f t="shared" si="55"/>
        <v>Siskiyou</v>
      </c>
      <c r="AX38" t="str">
        <f t="shared" si="55"/>
        <v>Solano</v>
      </c>
      <c r="AY38" t="str">
        <f t="shared" si="55"/>
        <v>Sonoma</v>
      </c>
      <c r="AZ38" t="str">
        <f t="shared" si="55"/>
        <v>Stanislaus</v>
      </c>
      <c r="BA38" t="str">
        <f t="shared" si="55"/>
        <v>Sutter</v>
      </c>
      <c r="BB38" t="str">
        <f t="shared" si="55"/>
        <v>Tehama</v>
      </c>
      <c r="BC38" t="str">
        <f t="shared" si="55"/>
        <v>Trinity</v>
      </c>
      <c r="BD38" t="str">
        <f t="shared" si="55"/>
        <v>Tulare</v>
      </c>
      <c r="BE38" t="str">
        <f t="shared" si="55"/>
        <v>Tuolumne</v>
      </c>
      <c r="BF38" t="str">
        <f t="shared" si="55"/>
        <v>Ventura</v>
      </c>
      <c r="BG38" t="str">
        <f t="shared" si="55"/>
        <v>Yolo</v>
      </c>
      <c r="BH38" t="str">
        <f t="shared" si="55"/>
        <v>Yuba</v>
      </c>
    </row>
    <row r="39" spans="1:60" x14ac:dyDescent="0.25">
      <c r="A39" t="s">
        <v>0</v>
      </c>
      <c r="B39">
        <f>B22</f>
        <v>0</v>
      </c>
      <c r="C39">
        <v>4.2135427456727367E-2</v>
      </c>
      <c r="D39">
        <v>2.7833221617034338E-5</v>
      </c>
      <c r="E39">
        <v>9.9560015162912193E-4</v>
      </c>
      <c r="F39">
        <v>5.8461394171379589E-3</v>
      </c>
      <c r="G39">
        <v>1.1528161418528609E-3</v>
      </c>
      <c r="H39">
        <v>5.4672941318038295E-4</v>
      </c>
      <c r="I39">
        <v>2.9077374207299864E-2</v>
      </c>
      <c r="J39">
        <v>7.0349036435861172E-4</v>
      </c>
      <c r="K39">
        <v>4.8203297288763611E-3</v>
      </c>
      <c r="L39">
        <v>2.5138379269735642E-2</v>
      </c>
      <c r="M39">
        <v>7.0902667274565126E-4</v>
      </c>
      <c r="N39">
        <v>3.4475022085193674E-3</v>
      </c>
      <c r="O39">
        <v>4.5965769182202566E-3</v>
      </c>
      <c r="P39">
        <v>4.5471040619945194E-4</v>
      </c>
      <c r="Q39">
        <v>2.267014636710098E-2</v>
      </c>
      <c r="R39">
        <v>3.8265244534823064E-3</v>
      </c>
      <c r="S39">
        <v>1.6275735460017299E-3</v>
      </c>
      <c r="T39">
        <v>7.7867292665566908E-4</v>
      </c>
      <c r="U39">
        <v>0.25546695917250645</v>
      </c>
      <c r="V39">
        <v>3.9859397990926774E-3</v>
      </c>
      <c r="W39">
        <v>6.5643427106347298E-3</v>
      </c>
      <c r="X39">
        <v>4.4166595356149582E-4</v>
      </c>
      <c r="Y39">
        <v>2.2146750344976475E-3</v>
      </c>
      <c r="Z39">
        <v>6.9460446299767845E-3</v>
      </c>
      <c r="AA39">
        <v>2.2188209458011841E-4</v>
      </c>
      <c r="AB39">
        <v>3.6023924436216103E-4</v>
      </c>
      <c r="AC39">
        <v>1.1011793221662538E-2</v>
      </c>
      <c r="AD39">
        <v>3.5244543671045197E-3</v>
      </c>
      <c r="AE39">
        <v>2.5203095933985968E-3</v>
      </c>
      <c r="AF39">
        <v>8.0541102096984243E-2</v>
      </c>
      <c r="AG39">
        <v>9.9387858724027545E-3</v>
      </c>
      <c r="AH39">
        <v>4.7536412287621586E-4</v>
      </c>
      <c r="AI39">
        <v>6.1955032283124281E-2</v>
      </c>
      <c r="AJ39">
        <v>3.8955766286384641E-2</v>
      </c>
      <c r="AK39">
        <v>1.5556520968641617E-3</v>
      </c>
      <c r="AL39">
        <v>5.4898008685936979E-2</v>
      </c>
      <c r="AM39">
        <v>8.4520064630712433E-2</v>
      </c>
      <c r="AN39">
        <v>2.2329903560794291E-2</v>
      </c>
      <c r="AO39">
        <v>1.9027204888535026E-2</v>
      </c>
      <c r="AP39">
        <v>7.1797577397401651E-3</v>
      </c>
      <c r="AQ39">
        <v>1.9454056793170471E-2</v>
      </c>
      <c r="AR39">
        <v>1.1288178881915977E-2</v>
      </c>
      <c r="AS39">
        <v>4.8981666856055601E-2</v>
      </c>
      <c r="AT39">
        <v>6.9331518570206647E-3</v>
      </c>
      <c r="AU39">
        <v>4.5514016529798924E-3</v>
      </c>
      <c r="AV39">
        <v>7.5511201607703502E-5</v>
      </c>
      <c r="AW39">
        <v>1.105340401437974E-3</v>
      </c>
      <c r="AX39">
        <v>1.1290277117514718E-2</v>
      </c>
      <c r="AY39">
        <v>1.2638507249467194E-2</v>
      </c>
      <c r="AZ39">
        <v>1.3899294044840811E-2</v>
      </c>
      <c r="BA39">
        <v>2.4472758265942263E-3</v>
      </c>
      <c r="BB39">
        <v>1.615793090712413E-3</v>
      </c>
      <c r="BC39">
        <v>3.1688413530383777E-4</v>
      </c>
      <c r="BD39">
        <v>1.1776941376687769E-2</v>
      </c>
      <c r="BE39">
        <v>1.3787430279486245E-3</v>
      </c>
      <c r="BF39">
        <v>2.1512400635588427E-2</v>
      </c>
      <c r="BG39">
        <v>5.5719025523772057E-3</v>
      </c>
      <c r="BH39">
        <v>1.9728723417029759E-3</v>
      </c>
    </row>
    <row r="40" spans="1:60" x14ac:dyDescent="0.25">
      <c r="A40">
        <v>2019</v>
      </c>
      <c r="B40" s="4">
        <v>30720596.096009001</v>
      </c>
      <c r="C40">
        <f>ROUND($B40*C$39,0)</f>
        <v>1294425</v>
      </c>
      <c r="D40">
        <f>ROUND($B40*D$39,0)</f>
        <v>855</v>
      </c>
      <c r="E40">
        <f t="shared" ref="D40:S51" si="56">ROUND($B40*E$39,0)</f>
        <v>30585</v>
      </c>
      <c r="F40">
        <f t="shared" si="56"/>
        <v>179597</v>
      </c>
      <c r="G40">
        <f t="shared" si="56"/>
        <v>35415</v>
      </c>
      <c r="H40">
        <f t="shared" si="56"/>
        <v>16796</v>
      </c>
      <c r="I40">
        <f t="shared" si="56"/>
        <v>893274</v>
      </c>
      <c r="J40">
        <f t="shared" si="56"/>
        <v>21612</v>
      </c>
      <c r="K40">
        <f t="shared" si="56"/>
        <v>148083</v>
      </c>
      <c r="L40">
        <f t="shared" si="56"/>
        <v>772266</v>
      </c>
      <c r="M40">
        <f t="shared" si="56"/>
        <v>21782</v>
      </c>
      <c r="N40">
        <f t="shared" si="56"/>
        <v>105909</v>
      </c>
      <c r="O40">
        <f t="shared" si="56"/>
        <v>141210</v>
      </c>
      <c r="P40">
        <f t="shared" si="56"/>
        <v>13969</v>
      </c>
      <c r="Q40">
        <f t="shared" si="56"/>
        <v>696440</v>
      </c>
      <c r="R40">
        <f t="shared" si="56"/>
        <v>117553</v>
      </c>
      <c r="S40">
        <f t="shared" si="56"/>
        <v>50000</v>
      </c>
      <c r="T40">
        <f t="shared" ref="T40:AI51" si="57">ROUND($B40*T$39,0)</f>
        <v>23921</v>
      </c>
      <c r="U40">
        <f t="shared" si="57"/>
        <v>7848097</v>
      </c>
      <c r="V40">
        <f t="shared" si="57"/>
        <v>122450</v>
      </c>
      <c r="W40">
        <f t="shared" si="57"/>
        <v>201661</v>
      </c>
      <c r="X40">
        <f t="shared" si="57"/>
        <v>13568</v>
      </c>
      <c r="Y40">
        <f t="shared" si="57"/>
        <v>68036</v>
      </c>
      <c r="Z40">
        <f t="shared" si="57"/>
        <v>213387</v>
      </c>
      <c r="AA40">
        <f t="shared" si="57"/>
        <v>6816</v>
      </c>
      <c r="AB40">
        <f t="shared" si="57"/>
        <v>11067</v>
      </c>
      <c r="AC40">
        <f t="shared" si="57"/>
        <v>338289</v>
      </c>
      <c r="AD40">
        <f t="shared" si="57"/>
        <v>108273</v>
      </c>
      <c r="AE40">
        <f t="shared" si="57"/>
        <v>77425</v>
      </c>
      <c r="AF40">
        <f t="shared" si="57"/>
        <v>2474271</v>
      </c>
      <c r="AG40">
        <f t="shared" si="57"/>
        <v>305325</v>
      </c>
      <c r="AH40">
        <f t="shared" si="57"/>
        <v>14603</v>
      </c>
      <c r="AI40">
        <f t="shared" si="57"/>
        <v>1903296</v>
      </c>
      <c r="AJ40">
        <f t="shared" ref="AJ40:AY51" si="58">ROUND($B40*AJ$39,0)</f>
        <v>1196744</v>
      </c>
      <c r="AK40">
        <f t="shared" si="58"/>
        <v>47791</v>
      </c>
      <c r="AL40">
        <f t="shared" si="58"/>
        <v>1686500</v>
      </c>
      <c r="AM40">
        <f t="shared" si="58"/>
        <v>2596507</v>
      </c>
      <c r="AN40">
        <f t="shared" si="58"/>
        <v>685988</v>
      </c>
      <c r="AO40">
        <f t="shared" si="58"/>
        <v>584527</v>
      </c>
      <c r="AP40">
        <f t="shared" si="58"/>
        <v>220566</v>
      </c>
      <c r="AQ40">
        <f t="shared" si="58"/>
        <v>597640</v>
      </c>
      <c r="AR40">
        <f t="shared" si="58"/>
        <v>346780</v>
      </c>
      <c r="AS40">
        <f t="shared" si="58"/>
        <v>1504746</v>
      </c>
      <c r="AT40">
        <f t="shared" si="58"/>
        <v>212991</v>
      </c>
      <c r="AU40">
        <f t="shared" si="58"/>
        <v>139822</v>
      </c>
      <c r="AV40">
        <f t="shared" si="58"/>
        <v>2320</v>
      </c>
      <c r="AW40">
        <f t="shared" si="58"/>
        <v>33957</v>
      </c>
      <c r="AX40">
        <f t="shared" si="58"/>
        <v>346844</v>
      </c>
      <c r="AY40">
        <f t="shared" si="58"/>
        <v>388262</v>
      </c>
      <c r="AZ40">
        <f t="shared" ref="AZ40:BH51" si="59">ROUND($B40*AZ$39,0)</f>
        <v>426995</v>
      </c>
      <c r="BA40">
        <f t="shared" si="59"/>
        <v>75182</v>
      </c>
      <c r="BB40">
        <f t="shared" si="59"/>
        <v>49638</v>
      </c>
      <c r="BC40">
        <f t="shared" si="59"/>
        <v>9735</v>
      </c>
      <c r="BD40">
        <f t="shared" si="59"/>
        <v>361795</v>
      </c>
      <c r="BE40">
        <f t="shared" si="59"/>
        <v>42356</v>
      </c>
      <c r="BF40">
        <f t="shared" si="59"/>
        <v>660874</v>
      </c>
      <c r="BG40">
        <f t="shared" si="59"/>
        <v>171172</v>
      </c>
      <c r="BH40">
        <f t="shared" si="59"/>
        <v>60608</v>
      </c>
    </row>
    <row r="41" spans="1:60" x14ac:dyDescent="0.25">
      <c r="A41">
        <v>2020</v>
      </c>
      <c r="B41" s="4">
        <v>31126258.235282701</v>
      </c>
      <c r="C41">
        <f t="shared" ref="C41:C51" si="60">ROUND($B41*C$39,0)</f>
        <v>1311518</v>
      </c>
      <c r="D41">
        <f t="shared" si="56"/>
        <v>866</v>
      </c>
      <c r="E41">
        <f t="shared" si="56"/>
        <v>30989</v>
      </c>
      <c r="F41">
        <f t="shared" si="56"/>
        <v>181968</v>
      </c>
      <c r="G41">
        <f t="shared" si="56"/>
        <v>35883</v>
      </c>
      <c r="H41">
        <f t="shared" si="56"/>
        <v>17018</v>
      </c>
      <c r="I41">
        <f t="shared" si="56"/>
        <v>905070</v>
      </c>
      <c r="J41">
        <f t="shared" si="56"/>
        <v>21897</v>
      </c>
      <c r="K41">
        <f t="shared" si="56"/>
        <v>150039</v>
      </c>
      <c r="L41">
        <f t="shared" si="56"/>
        <v>782464</v>
      </c>
      <c r="M41">
        <f t="shared" si="56"/>
        <v>22069</v>
      </c>
      <c r="N41">
        <f t="shared" si="56"/>
        <v>107308</v>
      </c>
      <c r="O41">
        <f t="shared" si="56"/>
        <v>143074</v>
      </c>
      <c r="P41">
        <f t="shared" si="56"/>
        <v>14153</v>
      </c>
      <c r="Q41">
        <f t="shared" si="56"/>
        <v>705637</v>
      </c>
      <c r="R41">
        <f t="shared" si="56"/>
        <v>119105</v>
      </c>
      <c r="S41">
        <f t="shared" si="56"/>
        <v>50660</v>
      </c>
      <c r="T41">
        <f t="shared" si="57"/>
        <v>24237</v>
      </c>
      <c r="U41">
        <f t="shared" si="57"/>
        <v>7951731</v>
      </c>
      <c r="V41">
        <f t="shared" si="57"/>
        <v>124067</v>
      </c>
      <c r="W41">
        <f t="shared" si="57"/>
        <v>204323</v>
      </c>
      <c r="X41">
        <f t="shared" si="57"/>
        <v>13747</v>
      </c>
      <c r="Y41">
        <f t="shared" si="57"/>
        <v>68935</v>
      </c>
      <c r="Z41">
        <f t="shared" si="57"/>
        <v>216204</v>
      </c>
      <c r="AA41">
        <f t="shared" si="57"/>
        <v>6906</v>
      </c>
      <c r="AB41">
        <f t="shared" si="57"/>
        <v>11213</v>
      </c>
      <c r="AC41">
        <f t="shared" si="57"/>
        <v>342756</v>
      </c>
      <c r="AD41">
        <f t="shared" si="57"/>
        <v>109703</v>
      </c>
      <c r="AE41">
        <f t="shared" si="57"/>
        <v>78448</v>
      </c>
      <c r="AF41">
        <f t="shared" si="57"/>
        <v>2506943</v>
      </c>
      <c r="AG41">
        <f t="shared" si="57"/>
        <v>309357</v>
      </c>
      <c r="AH41">
        <f t="shared" si="57"/>
        <v>14796</v>
      </c>
      <c r="AI41">
        <f t="shared" si="57"/>
        <v>1928428</v>
      </c>
      <c r="AJ41">
        <f t="shared" si="58"/>
        <v>1212547</v>
      </c>
      <c r="AK41">
        <f t="shared" si="58"/>
        <v>48422</v>
      </c>
      <c r="AL41">
        <f t="shared" si="58"/>
        <v>1708770</v>
      </c>
      <c r="AM41">
        <f t="shared" si="58"/>
        <v>2630793</v>
      </c>
      <c r="AN41">
        <f t="shared" si="58"/>
        <v>695046</v>
      </c>
      <c r="AO41">
        <f t="shared" si="58"/>
        <v>592246</v>
      </c>
      <c r="AP41">
        <f t="shared" si="58"/>
        <v>223479</v>
      </c>
      <c r="AQ41">
        <f t="shared" si="58"/>
        <v>605532</v>
      </c>
      <c r="AR41">
        <f t="shared" si="58"/>
        <v>351359</v>
      </c>
      <c r="AS41">
        <f t="shared" si="58"/>
        <v>1524616</v>
      </c>
      <c r="AT41">
        <f t="shared" si="58"/>
        <v>215803</v>
      </c>
      <c r="AU41">
        <f t="shared" si="58"/>
        <v>141668</v>
      </c>
      <c r="AV41">
        <f t="shared" si="58"/>
        <v>2350</v>
      </c>
      <c r="AW41">
        <f t="shared" si="58"/>
        <v>34405</v>
      </c>
      <c r="AX41">
        <f t="shared" si="58"/>
        <v>351424</v>
      </c>
      <c r="AY41">
        <f t="shared" si="58"/>
        <v>393389</v>
      </c>
      <c r="AZ41">
        <f t="shared" si="59"/>
        <v>432633</v>
      </c>
      <c r="BA41">
        <f t="shared" si="59"/>
        <v>76175</v>
      </c>
      <c r="BB41">
        <f t="shared" si="59"/>
        <v>50294</v>
      </c>
      <c r="BC41">
        <f t="shared" si="59"/>
        <v>9863</v>
      </c>
      <c r="BD41">
        <f t="shared" si="59"/>
        <v>366572</v>
      </c>
      <c r="BE41">
        <f t="shared" si="59"/>
        <v>42915</v>
      </c>
      <c r="BF41">
        <f t="shared" si="59"/>
        <v>669601</v>
      </c>
      <c r="BG41">
        <f t="shared" si="59"/>
        <v>173432</v>
      </c>
      <c r="BH41">
        <f t="shared" si="59"/>
        <v>61408</v>
      </c>
    </row>
    <row r="42" spans="1:60" x14ac:dyDescent="0.25">
      <c r="A42">
        <v>2021</v>
      </c>
      <c r="B42" s="4">
        <v>31578817.210533403</v>
      </c>
      <c r="C42">
        <f t="shared" si="60"/>
        <v>1330587</v>
      </c>
      <c r="D42">
        <f t="shared" si="56"/>
        <v>879</v>
      </c>
      <c r="E42">
        <f t="shared" si="56"/>
        <v>31440</v>
      </c>
      <c r="F42">
        <f t="shared" si="56"/>
        <v>184614</v>
      </c>
      <c r="G42">
        <f t="shared" si="56"/>
        <v>36405</v>
      </c>
      <c r="H42">
        <f t="shared" si="56"/>
        <v>17265</v>
      </c>
      <c r="I42">
        <f t="shared" si="56"/>
        <v>918229</v>
      </c>
      <c r="J42">
        <f t="shared" si="56"/>
        <v>22215</v>
      </c>
      <c r="K42">
        <f t="shared" si="56"/>
        <v>152220</v>
      </c>
      <c r="L42">
        <f t="shared" si="56"/>
        <v>793840</v>
      </c>
      <c r="M42">
        <f t="shared" si="56"/>
        <v>22390</v>
      </c>
      <c r="N42">
        <f t="shared" si="56"/>
        <v>108868</v>
      </c>
      <c r="O42">
        <f t="shared" si="56"/>
        <v>145154</v>
      </c>
      <c r="P42">
        <f t="shared" si="56"/>
        <v>14359</v>
      </c>
      <c r="Q42">
        <f t="shared" si="56"/>
        <v>715896</v>
      </c>
      <c r="R42">
        <f t="shared" si="56"/>
        <v>120837</v>
      </c>
      <c r="S42">
        <f t="shared" si="56"/>
        <v>51397</v>
      </c>
      <c r="T42">
        <f t="shared" si="57"/>
        <v>24590</v>
      </c>
      <c r="U42">
        <f t="shared" si="57"/>
        <v>8067344</v>
      </c>
      <c r="V42">
        <f t="shared" si="57"/>
        <v>125871</v>
      </c>
      <c r="W42">
        <f t="shared" si="57"/>
        <v>207294</v>
      </c>
      <c r="X42">
        <f t="shared" si="57"/>
        <v>13947</v>
      </c>
      <c r="Y42">
        <f t="shared" si="57"/>
        <v>69937</v>
      </c>
      <c r="Z42">
        <f t="shared" si="57"/>
        <v>219348</v>
      </c>
      <c r="AA42">
        <f t="shared" si="57"/>
        <v>7007</v>
      </c>
      <c r="AB42">
        <f t="shared" si="57"/>
        <v>11376</v>
      </c>
      <c r="AC42">
        <f t="shared" si="57"/>
        <v>347739</v>
      </c>
      <c r="AD42">
        <f t="shared" si="57"/>
        <v>111298</v>
      </c>
      <c r="AE42">
        <f t="shared" si="57"/>
        <v>79588</v>
      </c>
      <c r="AF42">
        <f t="shared" si="57"/>
        <v>2543393</v>
      </c>
      <c r="AG42">
        <f t="shared" si="57"/>
        <v>313855</v>
      </c>
      <c r="AH42">
        <f t="shared" si="57"/>
        <v>15011</v>
      </c>
      <c r="AI42">
        <f t="shared" si="57"/>
        <v>1956467</v>
      </c>
      <c r="AJ42">
        <f t="shared" si="58"/>
        <v>1230177</v>
      </c>
      <c r="AK42">
        <f t="shared" si="58"/>
        <v>49126</v>
      </c>
      <c r="AL42">
        <f t="shared" si="58"/>
        <v>1733614</v>
      </c>
      <c r="AM42">
        <f t="shared" si="58"/>
        <v>2669044</v>
      </c>
      <c r="AN42">
        <f t="shared" si="58"/>
        <v>705152</v>
      </c>
      <c r="AO42">
        <f t="shared" si="58"/>
        <v>600857</v>
      </c>
      <c r="AP42">
        <f t="shared" si="58"/>
        <v>226728</v>
      </c>
      <c r="AQ42">
        <f t="shared" si="58"/>
        <v>614336</v>
      </c>
      <c r="AR42">
        <f t="shared" si="58"/>
        <v>356467</v>
      </c>
      <c r="AS42">
        <f t="shared" si="58"/>
        <v>1546783</v>
      </c>
      <c r="AT42">
        <f t="shared" si="58"/>
        <v>218941</v>
      </c>
      <c r="AU42">
        <f t="shared" si="58"/>
        <v>143728</v>
      </c>
      <c r="AV42">
        <f t="shared" si="58"/>
        <v>2385</v>
      </c>
      <c r="AW42">
        <f t="shared" si="58"/>
        <v>34905</v>
      </c>
      <c r="AX42">
        <f t="shared" si="58"/>
        <v>356534</v>
      </c>
      <c r="AY42">
        <f t="shared" si="58"/>
        <v>399109</v>
      </c>
      <c r="AZ42">
        <f t="shared" si="59"/>
        <v>438923</v>
      </c>
      <c r="BA42">
        <f t="shared" si="59"/>
        <v>77282</v>
      </c>
      <c r="BB42">
        <f t="shared" si="59"/>
        <v>51025</v>
      </c>
      <c r="BC42">
        <f t="shared" si="59"/>
        <v>10007</v>
      </c>
      <c r="BD42">
        <f t="shared" si="59"/>
        <v>371902</v>
      </c>
      <c r="BE42">
        <f t="shared" si="59"/>
        <v>43539</v>
      </c>
      <c r="BF42">
        <f t="shared" si="59"/>
        <v>679336</v>
      </c>
      <c r="BG42">
        <f t="shared" si="59"/>
        <v>175954</v>
      </c>
      <c r="BH42">
        <f t="shared" si="59"/>
        <v>62301</v>
      </c>
    </row>
    <row r="43" spans="1:60" x14ac:dyDescent="0.25">
      <c r="A43">
        <v>2022</v>
      </c>
      <c r="B43" s="4">
        <v>32125375.9410601</v>
      </c>
      <c r="C43">
        <f t="shared" si="60"/>
        <v>1353616</v>
      </c>
      <c r="D43">
        <f t="shared" si="56"/>
        <v>894</v>
      </c>
      <c r="E43">
        <f t="shared" si="56"/>
        <v>31984</v>
      </c>
      <c r="F43">
        <f t="shared" si="56"/>
        <v>187809</v>
      </c>
      <c r="G43">
        <f t="shared" si="56"/>
        <v>37035</v>
      </c>
      <c r="H43">
        <f t="shared" si="56"/>
        <v>17564</v>
      </c>
      <c r="I43">
        <f t="shared" si="56"/>
        <v>934122</v>
      </c>
      <c r="J43">
        <f t="shared" si="56"/>
        <v>22600</v>
      </c>
      <c r="K43">
        <f t="shared" si="56"/>
        <v>154855</v>
      </c>
      <c r="L43">
        <f t="shared" si="56"/>
        <v>807580</v>
      </c>
      <c r="M43">
        <f t="shared" si="56"/>
        <v>22778</v>
      </c>
      <c r="N43">
        <f t="shared" si="56"/>
        <v>110752</v>
      </c>
      <c r="O43">
        <f t="shared" si="56"/>
        <v>147667</v>
      </c>
      <c r="P43">
        <f t="shared" si="56"/>
        <v>14608</v>
      </c>
      <c r="Q43">
        <f t="shared" si="56"/>
        <v>728287</v>
      </c>
      <c r="R43">
        <f t="shared" si="56"/>
        <v>122929</v>
      </c>
      <c r="S43">
        <f t="shared" si="56"/>
        <v>52286</v>
      </c>
      <c r="T43">
        <f t="shared" si="57"/>
        <v>25015</v>
      </c>
      <c r="U43">
        <f t="shared" si="57"/>
        <v>8206972</v>
      </c>
      <c r="V43">
        <f t="shared" si="57"/>
        <v>128050</v>
      </c>
      <c r="W43">
        <f t="shared" si="57"/>
        <v>210882</v>
      </c>
      <c r="X43">
        <f t="shared" si="57"/>
        <v>14189</v>
      </c>
      <c r="Y43">
        <f t="shared" si="57"/>
        <v>71147</v>
      </c>
      <c r="Z43">
        <f t="shared" si="57"/>
        <v>223144</v>
      </c>
      <c r="AA43">
        <f t="shared" si="57"/>
        <v>7128</v>
      </c>
      <c r="AB43">
        <f t="shared" si="57"/>
        <v>11573</v>
      </c>
      <c r="AC43">
        <f t="shared" si="57"/>
        <v>353758</v>
      </c>
      <c r="AD43">
        <f t="shared" si="57"/>
        <v>113224</v>
      </c>
      <c r="AE43">
        <f t="shared" si="57"/>
        <v>80966</v>
      </c>
      <c r="AF43">
        <f t="shared" si="57"/>
        <v>2587413</v>
      </c>
      <c r="AG43">
        <f t="shared" si="57"/>
        <v>319287</v>
      </c>
      <c r="AH43">
        <f t="shared" si="57"/>
        <v>15271</v>
      </c>
      <c r="AI43">
        <f t="shared" si="57"/>
        <v>1990329</v>
      </c>
      <c r="AJ43">
        <f t="shared" si="58"/>
        <v>1251469</v>
      </c>
      <c r="AK43">
        <f t="shared" si="58"/>
        <v>49976</v>
      </c>
      <c r="AL43">
        <f t="shared" si="58"/>
        <v>1763619</v>
      </c>
      <c r="AM43">
        <f t="shared" si="58"/>
        <v>2715239</v>
      </c>
      <c r="AN43">
        <f t="shared" si="58"/>
        <v>717357</v>
      </c>
      <c r="AO43">
        <f t="shared" si="58"/>
        <v>611256</v>
      </c>
      <c r="AP43">
        <f t="shared" si="58"/>
        <v>230652</v>
      </c>
      <c r="AQ43">
        <f t="shared" si="58"/>
        <v>624969</v>
      </c>
      <c r="AR43">
        <f t="shared" si="58"/>
        <v>362637</v>
      </c>
      <c r="AS43">
        <f t="shared" si="58"/>
        <v>1573554</v>
      </c>
      <c r="AT43">
        <f t="shared" si="58"/>
        <v>222730</v>
      </c>
      <c r="AU43">
        <f t="shared" si="58"/>
        <v>146215</v>
      </c>
      <c r="AV43">
        <f t="shared" si="58"/>
        <v>2426</v>
      </c>
      <c r="AW43">
        <f t="shared" si="58"/>
        <v>35509</v>
      </c>
      <c r="AX43">
        <f t="shared" si="58"/>
        <v>362704</v>
      </c>
      <c r="AY43">
        <f t="shared" si="58"/>
        <v>406017</v>
      </c>
      <c r="AZ43">
        <f t="shared" si="59"/>
        <v>446520</v>
      </c>
      <c r="BA43">
        <f t="shared" si="59"/>
        <v>78620</v>
      </c>
      <c r="BB43">
        <f t="shared" si="59"/>
        <v>51908</v>
      </c>
      <c r="BC43">
        <f t="shared" si="59"/>
        <v>10180</v>
      </c>
      <c r="BD43">
        <f t="shared" si="59"/>
        <v>378339</v>
      </c>
      <c r="BE43">
        <f t="shared" si="59"/>
        <v>44293</v>
      </c>
      <c r="BF43">
        <f t="shared" si="59"/>
        <v>691094</v>
      </c>
      <c r="BG43">
        <f t="shared" si="59"/>
        <v>178999</v>
      </c>
      <c r="BH43">
        <f t="shared" si="59"/>
        <v>63379</v>
      </c>
    </row>
    <row r="44" spans="1:60" x14ac:dyDescent="0.25">
      <c r="A44">
        <v>2023</v>
      </c>
      <c r="B44" s="4">
        <v>32578070.158490904</v>
      </c>
      <c r="C44">
        <f t="shared" si="60"/>
        <v>1372691</v>
      </c>
      <c r="D44">
        <f t="shared" si="56"/>
        <v>907</v>
      </c>
      <c r="E44">
        <f t="shared" si="56"/>
        <v>32435</v>
      </c>
      <c r="F44">
        <f t="shared" si="56"/>
        <v>190456</v>
      </c>
      <c r="G44">
        <f t="shared" si="56"/>
        <v>37557</v>
      </c>
      <c r="H44">
        <f t="shared" si="56"/>
        <v>17811</v>
      </c>
      <c r="I44">
        <f t="shared" si="56"/>
        <v>947285</v>
      </c>
      <c r="J44">
        <f t="shared" si="56"/>
        <v>22918</v>
      </c>
      <c r="K44">
        <f t="shared" si="56"/>
        <v>157037</v>
      </c>
      <c r="L44">
        <f t="shared" si="56"/>
        <v>818960</v>
      </c>
      <c r="M44">
        <f t="shared" si="56"/>
        <v>23099</v>
      </c>
      <c r="N44">
        <f t="shared" si="56"/>
        <v>112313</v>
      </c>
      <c r="O44">
        <f t="shared" si="56"/>
        <v>149748</v>
      </c>
      <c r="P44">
        <f t="shared" si="56"/>
        <v>14814</v>
      </c>
      <c r="Q44">
        <f t="shared" si="56"/>
        <v>738550</v>
      </c>
      <c r="R44">
        <f t="shared" si="56"/>
        <v>124661</v>
      </c>
      <c r="S44">
        <f t="shared" si="56"/>
        <v>53023</v>
      </c>
      <c r="T44">
        <f t="shared" si="57"/>
        <v>25368</v>
      </c>
      <c r="U44">
        <f t="shared" si="57"/>
        <v>8322621</v>
      </c>
      <c r="V44">
        <f t="shared" si="57"/>
        <v>129854</v>
      </c>
      <c r="W44">
        <f t="shared" si="57"/>
        <v>213854</v>
      </c>
      <c r="X44">
        <f t="shared" si="57"/>
        <v>14389</v>
      </c>
      <c r="Y44">
        <f t="shared" si="57"/>
        <v>72150</v>
      </c>
      <c r="Z44">
        <f t="shared" si="57"/>
        <v>226289</v>
      </c>
      <c r="AA44">
        <f t="shared" si="57"/>
        <v>7228</v>
      </c>
      <c r="AB44">
        <f t="shared" si="57"/>
        <v>11736</v>
      </c>
      <c r="AC44">
        <f t="shared" si="57"/>
        <v>358743</v>
      </c>
      <c r="AD44">
        <f t="shared" si="57"/>
        <v>114820</v>
      </c>
      <c r="AE44">
        <f t="shared" si="57"/>
        <v>82107</v>
      </c>
      <c r="AF44">
        <f t="shared" si="57"/>
        <v>2623874</v>
      </c>
      <c r="AG44">
        <f t="shared" si="57"/>
        <v>323786</v>
      </c>
      <c r="AH44">
        <f t="shared" si="57"/>
        <v>15486</v>
      </c>
      <c r="AI44">
        <f t="shared" si="57"/>
        <v>2018375</v>
      </c>
      <c r="AJ44">
        <f t="shared" si="58"/>
        <v>1269104</v>
      </c>
      <c r="AK44">
        <f t="shared" si="58"/>
        <v>50680</v>
      </c>
      <c r="AL44">
        <f t="shared" si="58"/>
        <v>1788471</v>
      </c>
      <c r="AM44">
        <f t="shared" si="58"/>
        <v>2753501</v>
      </c>
      <c r="AN44">
        <f t="shared" si="58"/>
        <v>727465</v>
      </c>
      <c r="AO44">
        <f t="shared" si="58"/>
        <v>619870</v>
      </c>
      <c r="AP44">
        <f t="shared" si="58"/>
        <v>233903</v>
      </c>
      <c r="AQ44">
        <f t="shared" si="58"/>
        <v>633776</v>
      </c>
      <c r="AR44">
        <f t="shared" si="58"/>
        <v>367747</v>
      </c>
      <c r="AS44">
        <f t="shared" si="58"/>
        <v>1595728</v>
      </c>
      <c r="AT44">
        <f t="shared" si="58"/>
        <v>225869</v>
      </c>
      <c r="AU44">
        <f t="shared" si="58"/>
        <v>148276</v>
      </c>
      <c r="AV44">
        <f t="shared" si="58"/>
        <v>2460</v>
      </c>
      <c r="AW44">
        <f t="shared" si="58"/>
        <v>36010</v>
      </c>
      <c r="AX44">
        <f t="shared" si="58"/>
        <v>367815</v>
      </c>
      <c r="AY44">
        <f t="shared" si="58"/>
        <v>411738</v>
      </c>
      <c r="AZ44">
        <f t="shared" si="59"/>
        <v>452812</v>
      </c>
      <c r="BA44">
        <f t="shared" si="59"/>
        <v>79728</v>
      </c>
      <c r="BB44">
        <f t="shared" si="59"/>
        <v>52639</v>
      </c>
      <c r="BC44">
        <f t="shared" si="59"/>
        <v>10323</v>
      </c>
      <c r="BD44">
        <f t="shared" si="59"/>
        <v>383670</v>
      </c>
      <c r="BE44">
        <f t="shared" si="59"/>
        <v>44917</v>
      </c>
      <c r="BF44">
        <f t="shared" si="59"/>
        <v>700832</v>
      </c>
      <c r="BG44">
        <f t="shared" si="59"/>
        <v>181522</v>
      </c>
      <c r="BH44">
        <f t="shared" si="59"/>
        <v>64272</v>
      </c>
    </row>
    <row r="45" spans="1:60" x14ac:dyDescent="0.25">
      <c r="A45">
        <v>2024</v>
      </c>
      <c r="B45" s="4">
        <v>33077506.6494071</v>
      </c>
      <c r="C45">
        <f t="shared" si="60"/>
        <v>1393735</v>
      </c>
      <c r="D45">
        <f t="shared" si="56"/>
        <v>921</v>
      </c>
      <c r="E45">
        <f t="shared" si="56"/>
        <v>32932</v>
      </c>
      <c r="F45">
        <f t="shared" si="56"/>
        <v>193376</v>
      </c>
      <c r="G45">
        <f t="shared" si="56"/>
        <v>38132</v>
      </c>
      <c r="H45">
        <f t="shared" si="56"/>
        <v>18084</v>
      </c>
      <c r="I45">
        <f t="shared" si="56"/>
        <v>961807</v>
      </c>
      <c r="J45">
        <f t="shared" si="56"/>
        <v>23270</v>
      </c>
      <c r="K45">
        <f t="shared" si="56"/>
        <v>159444</v>
      </c>
      <c r="L45">
        <f t="shared" si="56"/>
        <v>831515</v>
      </c>
      <c r="M45">
        <f t="shared" si="56"/>
        <v>23453</v>
      </c>
      <c r="N45">
        <f t="shared" si="56"/>
        <v>114035</v>
      </c>
      <c r="O45">
        <f t="shared" si="56"/>
        <v>152043</v>
      </c>
      <c r="P45">
        <f t="shared" si="56"/>
        <v>15041</v>
      </c>
      <c r="Q45">
        <f t="shared" si="56"/>
        <v>749872</v>
      </c>
      <c r="R45">
        <f t="shared" si="56"/>
        <v>126572</v>
      </c>
      <c r="S45">
        <f t="shared" si="56"/>
        <v>53836</v>
      </c>
      <c r="T45">
        <f t="shared" si="57"/>
        <v>25757</v>
      </c>
      <c r="U45">
        <f t="shared" si="57"/>
        <v>8450210</v>
      </c>
      <c r="V45">
        <f t="shared" si="57"/>
        <v>131845</v>
      </c>
      <c r="W45">
        <f t="shared" si="57"/>
        <v>217132</v>
      </c>
      <c r="X45">
        <f t="shared" si="57"/>
        <v>14609</v>
      </c>
      <c r="Y45">
        <f t="shared" si="57"/>
        <v>73256</v>
      </c>
      <c r="Z45">
        <f t="shared" si="57"/>
        <v>229758</v>
      </c>
      <c r="AA45">
        <f t="shared" si="57"/>
        <v>7339</v>
      </c>
      <c r="AB45">
        <f t="shared" si="57"/>
        <v>11916</v>
      </c>
      <c r="AC45">
        <f t="shared" si="57"/>
        <v>364243</v>
      </c>
      <c r="AD45">
        <f t="shared" si="57"/>
        <v>116580</v>
      </c>
      <c r="AE45">
        <f t="shared" si="57"/>
        <v>83366</v>
      </c>
      <c r="AF45">
        <f t="shared" si="57"/>
        <v>2664099</v>
      </c>
      <c r="AG45">
        <f t="shared" si="57"/>
        <v>328750</v>
      </c>
      <c r="AH45">
        <f t="shared" si="57"/>
        <v>15724</v>
      </c>
      <c r="AI45">
        <f t="shared" si="57"/>
        <v>2049318</v>
      </c>
      <c r="AJ45">
        <f t="shared" si="58"/>
        <v>1288560</v>
      </c>
      <c r="AK45">
        <f t="shared" si="58"/>
        <v>51457</v>
      </c>
      <c r="AL45">
        <f t="shared" si="58"/>
        <v>1815889</v>
      </c>
      <c r="AM45">
        <f t="shared" si="58"/>
        <v>2795713</v>
      </c>
      <c r="AN45">
        <f t="shared" si="58"/>
        <v>738618</v>
      </c>
      <c r="AO45">
        <f t="shared" si="58"/>
        <v>629372</v>
      </c>
      <c r="AP45">
        <f t="shared" si="58"/>
        <v>237488</v>
      </c>
      <c r="AQ45">
        <f t="shared" si="58"/>
        <v>643492</v>
      </c>
      <c r="AR45">
        <f t="shared" si="58"/>
        <v>373385</v>
      </c>
      <c r="AS45">
        <f t="shared" si="58"/>
        <v>1620191</v>
      </c>
      <c r="AT45">
        <f t="shared" si="58"/>
        <v>229331</v>
      </c>
      <c r="AU45">
        <f t="shared" si="58"/>
        <v>150549</v>
      </c>
      <c r="AV45">
        <f t="shared" si="58"/>
        <v>2498</v>
      </c>
      <c r="AW45">
        <f t="shared" si="58"/>
        <v>36562</v>
      </c>
      <c r="AX45">
        <f t="shared" si="58"/>
        <v>373454</v>
      </c>
      <c r="AY45">
        <f t="shared" si="58"/>
        <v>418050</v>
      </c>
      <c r="AZ45">
        <f t="shared" si="59"/>
        <v>459754</v>
      </c>
      <c r="BA45">
        <f t="shared" si="59"/>
        <v>80950</v>
      </c>
      <c r="BB45">
        <f t="shared" si="59"/>
        <v>53446</v>
      </c>
      <c r="BC45">
        <f t="shared" si="59"/>
        <v>10482</v>
      </c>
      <c r="BD45">
        <f t="shared" si="59"/>
        <v>389552</v>
      </c>
      <c r="BE45">
        <f t="shared" si="59"/>
        <v>45605</v>
      </c>
      <c r="BF45">
        <f t="shared" si="59"/>
        <v>711577</v>
      </c>
      <c r="BG45">
        <f t="shared" si="59"/>
        <v>184305</v>
      </c>
      <c r="BH45">
        <f t="shared" si="59"/>
        <v>65258</v>
      </c>
    </row>
    <row r="46" spans="1:60" x14ac:dyDescent="0.25">
      <c r="A46">
        <v>2025</v>
      </c>
      <c r="B46" s="4">
        <v>33561364.529196195</v>
      </c>
      <c r="C46">
        <f t="shared" si="60"/>
        <v>1414122</v>
      </c>
      <c r="D46">
        <f t="shared" si="56"/>
        <v>934</v>
      </c>
      <c r="E46">
        <f t="shared" si="56"/>
        <v>33414</v>
      </c>
      <c r="F46">
        <f t="shared" si="56"/>
        <v>196204</v>
      </c>
      <c r="G46">
        <f t="shared" si="56"/>
        <v>38690</v>
      </c>
      <c r="H46">
        <f t="shared" si="56"/>
        <v>18349</v>
      </c>
      <c r="I46">
        <f t="shared" si="56"/>
        <v>975876</v>
      </c>
      <c r="J46">
        <f t="shared" si="56"/>
        <v>23610</v>
      </c>
      <c r="K46">
        <f t="shared" si="56"/>
        <v>161777</v>
      </c>
      <c r="L46">
        <f t="shared" si="56"/>
        <v>843678</v>
      </c>
      <c r="M46">
        <f t="shared" si="56"/>
        <v>23796</v>
      </c>
      <c r="N46">
        <f t="shared" si="56"/>
        <v>115703</v>
      </c>
      <c r="O46">
        <f t="shared" si="56"/>
        <v>154267</v>
      </c>
      <c r="P46">
        <f t="shared" si="56"/>
        <v>15261</v>
      </c>
      <c r="Q46">
        <f t="shared" si="56"/>
        <v>760841</v>
      </c>
      <c r="R46">
        <f t="shared" si="56"/>
        <v>128423</v>
      </c>
      <c r="S46">
        <f t="shared" si="56"/>
        <v>54624</v>
      </c>
      <c r="T46">
        <f t="shared" si="57"/>
        <v>26133</v>
      </c>
      <c r="U46">
        <f t="shared" si="57"/>
        <v>8573820</v>
      </c>
      <c r="V46">
        <f t="shared" si="57"/>
        <v>133774</v>
      </c>
      <c r="W46">
        <f t="shared" si="57"/>
        <v>220308</v>
      </c>
      <c r="X46">
        <f t="shared" si="57"/>
        <v>14823</v>
      </c>
      <c r="Y46">
        <f t="shared" si="57"/>
        <v>74328</v>
      </c>
      <c r="Z46">
        <f t="shared" si="57"/>
        <v>233119</v>
      </c>
      <c r="AA46">
        <f t="shared" si="57"/>
        <v>7447</v>
      </c>
      <c r="AB46">
        <f t="shared" si="57"/>
        <v>12090</v>
      </c>
      <c r="AC46">
        <f t="shared" si="57"/>
        <v>369571</v>
      </c>
      <c r="AD46">
        <f t="shared" si="57"/>
        <v>118285</v>
      </c>
      <c r="AE46">
        <f t="shared" si="57"/>
        <v>84585</v>
      </c>
      <c r="AF46">
        <f t="shared" si="57"/>
        <v>2703069</v>
      </c>
      <c r="AG46">
        <f t="shared" si="57"/>
        <v>333559</v>
      </c>
      <c r="AH46">
        <f t="shared" si="57"/>
        <v>15954</v>
      </c>
      <c r="AI46">
        <f t="shared" si="57"/>
        <v>2079295</v>
      </c>
      <c r="AJ46">
        <f t="shared" si="58"/>
        <v>1307409</v>
      </c>
      <c r="AK46">
        <f t="shared" si="58"/>
        <v>52210</v>
      </c>
      <c r="AL46">
        <f t="shared" si="58"/>
        <v>1842452</v>
      </c>
      <c r="AM46">
        <f t="shared" si="58"/>
        <v>2836609</v>
      </c>
      <c r="AN46">
        <f t="shared" si="58"/>
        <v>749422</v>
      </c>
      <c r="AO46">
        <f t="shared" si="58"/>
        <v>638579</v>
      </c>
      <c r="AP46">
        <f t="shared" si="58"/>
        <v>240962</v>
      </c>
      <c r="AQ46">
        <f t="shared" si="58"/>
        <v>652905</v>
      </c>
      <c r="AR46">
        <f t="shared" si="58"/>
        <v>378847</v>
      </c>
      <c r="AS46">
        <f t="shared" si="58"/>
        <v>1643892</v>
      </c>
      <c r="AT46">
        <f t="shared" si="58"/>
        <v>232686</v>
      </c>
      <c r="AU46">
        <f t="shared" si="58"/>
        <v>152751</v>
      </c>
      <c r="AV46">
        <f t="shared" si="58"/>
        <v>2534</v>
      </c>
      <c r="AW46">
        <f t="shared" si="58"/>
        <v>37097</v>
      </c>
      <c r="AX46">
        <f t="shared" si="58"/>
        <v>378917</v>
      </c>
      <c r="AY46">
        <f t="shared" si="58"/>
        <v>424166</v>
      </c>
      <c r="AZ46">
        <f t="shared" si="59"/>
        <v>466479</v>
      </c>
      <c r="BA46">
        <f t="shared" si="59"/>
        <v>82134</v>
      </c>
      <c r="BB46">
        <f t="shared" si="59"/>
        <v>54228</v>
      </c>
      <c r="BC46">
        <f t="shared" si="59"/>
        <v>10635</v>
      </c>
      <c r="BD46">
        <f t="shared" si="59"/>
        <v>395250</v>
      </c>
      <c r="BE46">
        <f t="shared" si="59"/>
        <v>46272</v>
      </c>
      <c r="BF46">
        <f t="shared" si="59"/>
        <v>721986</v>
      </c>
      <c r="BG46">
        <f t="shared" si="59"/>
        <v>187001</v>
      </c>
      <c r="BH46">
        <f t="shared" si="59"/>
        <v>66212</v>
      </c>
    </row>
    <row r="47" spans="1:60" x14ac:dyDescent="0.25">
      <c r="A47">
        <v>2026</v>
      </c>
      <c r="B47" s="4">
        <v>33982766.282192402</v>
      </c>
      <c r="C47">
        <f t="shared" si="60"/>
        <v>1431878</v>
      </c>
      <c r="D47">
        <f t="shared" si="56"/>
        <v>946</v>
      </c>
      <c r="E47">
        <f t="shared" si="56"/>
        <v>33833</v>
      </c>
      <c r="F47">
        <f t="shared" si="56"/>
        <v>198668</v>
      </c>
      <c r="G47">
        <f t="shared" si="56"/>
        <v>39176</v>
      </c>
      <c r="H47">
        <f t="shared" si="56"/>
        <v>18579</v>
      </c>
      <c r="I47">
        <f t="shared" si="56"/>
        <v>988130</v>
      </c>
      <c r="J47">
        <f t="shared" si="56"/>
        <v>23907</v>
      </c>
      <c r="K47">
        <f t="shared" si="56"/>
        <v>163808</v>
      </c>
      <c r="L47">
        <f t="shared" si="56"/>
        <v>854272</v>
      </c>
      <c r="M47">
        <f t="shared" si="56"/>
        <v>24095</v>
      </c>
      <c r="N47">
        <f t="shared" si="56"/>
        <v>117156</v>
      </c>
      <c r="O47">
        <f t="shared" si="56"/>
        <v>156204</v>
      </c>
      <c r="P47">
        <f t="shared" si="56"/>
        <v>15452</v>
      </c>
      <c r="Q47">
        <f t="shared" si="56"/>
        <v>770394</v>
      </c>
      <c r="R47">
        <f t="shared" si="56"/>
        <v>130036</v>
      </c>
      <c r="S47">
        <f t="shared" si="56"/>
        <v>55309</v>
      </c>
      <c r="T47">
        <f t="shared" si="57"/>
        <v>26461</v>
      </c>
      <c r="U47">
        <f t="shared" si="57"/>
        <v>8681474</v>
      </c>
      <c r="V47">
        <f t="shared" si="57"/>
        <v>135453</v>
      </c>
      <c r="W47">
        <f t="shared" si="57"/>
        <v>223075</v>
      </c>
      <c r="X47">
        <f t="shared" si="57"/>
        <v>15009</v>
      </c>
      <c r="Y47">
        <f t="shared" si="57"/>
        <v>75261</v>
      </c>
      <c r="Z47">
        <f t="shared" si="57"/>
        <v>236046</v>
      </c>
      <c r="AA47">
        <f t="shared" si="57"/>
        <v>7540</v>
      </c>
      <c r="AB47">
        <f t="shared" si="57"/>
        <v>12242</v>
      </c>
      <c r="AC47">
        <f t="shared" si="57"/>
        <v>374211</v>
      </c>
      <c r="AD47">
        <f t="shared" si="57"/>
        <v>119771</v>
      </c>
      <c r="AE47">
        <f t="shared" si="57"/>
        <v>85647</v>
      </c>
      <c r="AF47">
        <f t="shared" si="57"/>
        <v>2737009</v>
      </c>
      <c r="AG47">
        <f t="shared" si="57"/>
        <v>337747</v>
      </c>
      <c r="AH47">
        <f t="shared" si="57"/>
        <v>16154</v>
      </c>
      <c r="AI47">
        <f t="shared" si="57"/>
        <v>2105403</v>
      </c>
      <c r="AJ47">
        <f t="shared" si="58"/>
        <v>1323825</v>
      </c>
      <c r="AK47">
        <f t="shared" si="58"/>
        <v>52865</v>
      </c>
      <c r="AL47">
        <f t="shared" si="58"/>
        <v>1865586</v>
      </c>
      <c r="AM47">
        <f t="shared" si="58"/>
        <v>2872226</v>
      </c>
      <c r="AN47">
        <f t="shared" si="58"/>
        <v>758832</v>
      </c>
      <c r="AO47">
        <f t="shared" si="58"/>
        <v>646597</v>
      </c>
      <c r="AP47">
        <f t="shared" si="58"/>
        <v>243988</v>
      </c>
      <c r="AQ47">
        <f t="shared" si="58"/>
        <v>661103</v>
      </c>
      <c r="AR47">
        <f t="shared" si="58"/>
        <v>383604</v>
      </c>
      <c r="AS47">
        <f t="shared" si="58"/>
        <v>1664533</v>
      </c>
      <c r="AT47">
        <f t="shared" si="58"/>
        <v>235608</v>
      </c>
      <c r="AU47">
        <f t="shared" si="58"/>
        <v>154669</v>
      </c>
      <c r="AV47">
        <f t="shared" si="58"/>
        <v>2566</v>
      </c>
      <c r="AW47">
        <f t="shared" si="58"/>
        <v>37563</v>
      </c>
      <c r="AX47">
        <f t="shared" si="58"/>
        <v>383675</v>
      </c>
      <c r="AY47">
        <f t="shared" si="58"/>
        <v>429491</v>
      </c>
      <c r="AZ47">
        <f t="shared" si="59"/>
        <v>472336</v>
      </c>
      <c r="BA47">
        <f t="shared" si="59"/>
        <v>83165</v>
      </c>
      <c r="BB47">
        <f t="shared" si="59"/>
        <v>54909</v>
      </c>
      <c r="BC47">
        <f t="shared" si="59"/>
        <v>10769</v>
      </c>
      <c r="BD47">
        <f t="shared" si="59"/>
        <v>400213</v>
      </c>
      <c r="BE47">
        <f t="shared" si="59"/>
        <v>46854</v>
      </c>
      <c r="BF47">
        <f t="shared" si="59"/>
        <v>731051</v>
      </c>
      <c r="BG47">
        <f t="shared" si="59"/>
        <v>189349</v>
      </c>
      <c r="BH47">
        <f t="shared" si="59"/>
        <v>67044</v>
      </c>
    </row>
    <row r="48" spans="1:60" x14ac:dyDescent="0.25">
      <c r="A48">
        <v>2027</v>
      </c>
      <c r="B48" s="4">
        <v>34482222.093420096</v>
      </c>
      <c r="C48">
        <f t="shared" si="60"/>
        <v>1452923</v>
      </c>
      <c r="D48">
        <f t="shared" si="56"/>
        <v>960</v>
      </c>
      <c r="E48">
        <f t="shared" si="56"/>
        <v>34331</v>
      </c>
      <c r="F48">
        <f t="shared" si="56"/>
        <v>201588</v>
      </c>
      <c r="G48">
        <f t="shared" si="56"/>
        <v>39752</v>
      </c>
      <c r="H48">
        <f t="shared" si="56"/>
        <v>18852</v>
      </c>
      <c r="I48">
        <f t="shared" si="56"/>
        <v>1002652</v>
      </c>
      <c r="J48">
        <f t="shared" si="56"/>
        <v>24258</v>
      </c>
      <c r="K48">
        <f t="shared" si="56"/>
        <v>166216</v>
      </c>
      <c r="L48">
        <f t="shared" si="56"/>
        <v>866827</v>
      </c>
      <c r="M48">
        <f t="shared" si="56"/>
        <v>24449</v>
      </c>
      <c r="N48">
        <f t="shared" si="56"/>
        <v>118878</v>
      </c>
      <c r="O48">
        <f t="shared" si="56"/>
        <v>158500</v>
      </c>
      <c r="P48">
        <f t="shared" si="56"/>
        <v>15679</v>
      </c>
      <c r="Q48">
        <f t="shared" si="56"/>
        <v>781717</v>
      </c>
      <c r="R48">
        <f t="shared" si="56"/>
        <v>131947</v>
      </c>
      <c r="S48">
        <f t="shared" si="56"/>
        <v>56122</v>
      </c>
      <c r="T48">
        <f t="shared" si="57"/>
        <v>26850</v>
      </c>
      <c r="U48">
        <f t="shared" si="57"/>
        <v>8809068</v>
      </c>
      <c r="V48">
        <f t="shared" si="57"/>
        <v>137444</v>
      </c>
      <c r="W48">
        <f t="shared" si="57"/>
        <v>226353</v>
      </c>
      <c r="X48">
        <f t="shared" si="57"/>
        <v>15230</v>
      </c>
      <c r="Y48">
        <f t="shared" si="57"/>
        <v>76367</v>
      </c>
      <c r="Z48">
        <f t="shared" si="57"/>
        <v>239515</v>
      </c>
      <c r="AA48">
        <f t="shared" si="57"/>
        <v>7651</v>
      </c>
      <c r="AB48">
        <f t="shared" si="57"/>
        <v>12422</v>
      </c>
      <c r="AC48">
        <f t="shared" si="57"/>
        <v>379711</v>
      </c>
      <c r="AD48">
        <f t="shared" si="57"/>
        <v>121531</v>
      </c>
      <c r="AE48">
        <f t="shared" si="57"/>
        <v>86906</v>
      </c>
      <c r="AF48">
        <f t="shared" si="57"/>
        <v>2777236</v>
      </c>
      <c r="AG48">
        <f t="shared" si="57"/>
        <v>342711</v>
      </c>
      <c r="AH48">
        <f t="shared" si="57"/>
        <v>16392</v>
      </c>
      <c r="AI48">
        <f t="shared" si="57"/>
        <v>2136347</v>
      </c>
      <c r="AJ48">
        <f t="shared" si="58"/>
        <v>1343281</v>
      </c>
      <c r="AK48">
        <f t="shared" si="58"/>
        <v>53642</v>
      </c>
      <c r="AL48">
        <f t="shared" si="58"/>
        <v>1893005</v>
      </c>
      <c r="AM48">
        <f t="shared" si="58"/>
        <v>2914440</v>
      </c>
      <c r="AN48">
        <f t="shared" si="58"/>
        <v>769985</v>
      </c>
      <c r="AO48">
        <f t="shared" si="58"/>
        <v>656100</v>
      </c>
      <c r="AP48">
        <f t="shared" si="58"/>
        <v>247574</v>
      </c>
      <c r="AQ48">
        <f t="shared" si="58"/>
        <v>670819</v>
      </c>
      <c r="AR48">
        <f t="shared" si="58"/>
        <v>389241</v>
      </c>
      <c r="AS48">
        <f t="shared" si="58"/>
        <v>1688997</v>
      </c>
      <c r="AT48">
        <f t="shared" si="58"/>
        <v>239070</v>
      </c>
      <c r="AU48">
        <f t="shared" si="58"/>
        <v>156942</v>
      </c>
      <c r="AV48">
        <f t="shared" si="58"/>
        <v>2604</v>
      </c>
      <c r="AW48">
        <f t="shared" si="58"/>
        <v>38115</v>
      </c>
      <c r="AX48">
        <f t="shared" si="58"/>
        <v>389314</v>
      </c>
      <c r="AY48">
        <f t="shared" si="58"/>
        <v>435804</v>
      </c>
      <c r="AZ48">
        <f t="shared" si="59"/>
        <v>479279</v>
      </c>
      <c r="BA48">
        <f t="shared" si="59"/>
        <v>84388</v>
      </c>
      <c r="BB48">
        <f t="shared" si="59"/>
        <v>55716</v>
      </c>
      <c r="BC48">
        <f t="shared" si="59"/>
        <v>10927</v>
      </c>
      <c r="BD48">
        <f t="shared" si="59"/>
        <v>406095</v>
      </c>
      <c r="BE48">
        <f t="shared" si="59"/>
        <v>47542</v>
      </c>
      <c r="BF48">
        <f t="shared" si="59"/>
        <v>741795</v>
      </c>
      <c r="BG48">
        <f t="shared" si="59"/>
        <v>192132</v>
      </c>
      <c r="BH48">
        <f t="shared" si="59"/>
        <v>68029</v>
      </c>
    </row>
    <row r="49" spans="1:60" x14ac:dyDescent="0.25">
      <c r="A49">
        <v>2028</v>
      </c>
      <c r="B49" s="4">
        <v>34950456.281355202</v>
      </c>
      <c r="C49">
        <f t="shared" si="60"/>
        <v>1472652</v>
      </c>
      <c r="D49">
        <f t="shared" si="56"/>
        <v>973</v>
      </c>
      <c r="E49">
        <f t="shared" si="56"/>
        <v>34797</v>
      </c>
      <c r="F49">
        <f t="shared" si="56"/>
        <v>204325</v>
      </c>
      <c r="G49">
        <f t="shared" si="56"/>
        <v>40291</v>
      </c>
      <c r="H49">
        <f t="shared" si="56"/>
        <v>19108</v>
      </c>
      <c r="I49">
        <f t="shared" si="56"/>
        <v>1016267</v>
      </c>
      <c r="J49">
        <f t="shared" si="56"/>
        <v>24587</v>
      </c>
      <c r="K49">
        <f t="shared" si="56"/>
        <v>168473</v>
      </c>
      <c r="L49">
        <f t="shared" si="56"/>
        <v>878598</v>
      </c>
      <c r="M49">
        <f t="shared" si="56"/>
        <v>24781</v>
      </c>
      <c r="N49">
        <f t="shared" si="56"/>
        <v>120492</v>
      </c>
      <c r="O49">
        <f t="shared" si="56"/>
        <v>160652</v>
      </c>
      <c r="P49">
        <f t="shared" si="56"/>
        <v>15892</v>
      </c>
      <c r="Q49">
        <f t="shared" si="56"/>
        <v>792332</v>
      </c>
      <c r="R49">
        <f t="shared" si="56"/>
        <v>133739</v>
      </c>
      <c r="S49">
        <f t="shared" si="56"/>
        <v>56884</v>
      </c>
      <c r="T49">
        <f t="shared" si="57"/>
        <v>27215</v>
      </c>
      <c r="U49">
        <f t="shared" si="57"/>
        <v>8928687</v>
      </c>
      <c r="V49">
        <f t="shared" si="57"/>
        <v>139310</v>
      </c>
      <c r="W49">
        <f t="shared" si="57"/>
        <v>229427</v>
      </c>
      <c r="X49">
        <f t="shared" si="57"/>
        <v>15436</v>
      </c>
      <c r="Y49">
        <f t="shared" si="57"/>
        <v>77404</v>
      </c>
      <c r="Z49">
        <f t="shared" si="57"/>
        <v>242767</v>
      </c>
      <c r="AA49">
        <f t="shared" si="57"/>
        <v>7755</v>
      </c>
      <c r="AB49">
        <f t="shared" si="57"/>
        <v>12591</v>
      </c>
      <c r="AC49">
        <f t="shared" si="57"/>
        <v>384867</v>
      </c>
      <c r="AD49">
        <f t="shared" si="57"/>
        <v>123181</v>
      </c>
      <c r="AE49">
        <f t="shared" si="57"/>
        <v>88086</v>
      </c>
      <c r="AF49">
        <f t="shared" si="57"/>
        <v>2814948</v>
      </c>
      <c r="AG49">
        <f t="shared" si="57"/>
        <v>347365</v>
      </c>
      <c r="AH49">
        <f t="shared" si="57"/>
        <v>16614</v>
      </c>
      <c r="AI49">
        <f t="shared" si="57"/>
        <v>2165357</v>
      </c>
      <c r="AJ49">
        <f t="shared" si="58"/>
        <v>1361522</v>
      </c>
      <c r="AK49">
        <f t="shared" si="58"/>
        <v>54371</v>
      </c>
      <c r="AL49">
        <f t="shared" si="58"/>
        <v>1918710</v>
      </c>
      <c r="AM49">
        <f t="shared" si="58"/>
        <v>2954015</v>
      </c>
      <c r="AN49">
        <f t="shared" si="58"/>
        <v>780440</v>
      </c>
      <c r="AO49">
        <f t="shared" si="58"/>
        <v>665009</v>
      </c>
      <c r="AP49">
        <f t="shared" si="58"/>
        <v>250936</v>
      </c>
      <c r="AQ49">
        <f t="shared" si="58"/>
        <v>679928</v>
      </c>
      <c r="AR49">
        <f t="shared" si="58"/>
        <v>394527</v>
      </c>
      <c r="AS49">
        <f t="shared" si="58"/>
        <v>1711932</v>
      </c>
      <c r="AT49">
        <f t="shared" si="58"/>
        <v>242317</v>
      </c>
      <c r="AU49">
        <f t="shared" si="58"/>
        <v>159074</v>
      </c>
      <c r="AV49">
        <f t="shared" si="58"/>
        <v>2639</v>
      </c>
      <c r="AW49">
        <f t="shared" si="58"/>
        <v>38632</v>
      </c>
      <c r="AX49">
        <f t="shared" si="58"/>
        <v>394600</v>
      </c>
      <c r="AY49">
        <f t="shared" si="58"/>
        <v>441722</v>
      </c>
      <c r="AZ49">
        <f t="shared" si="59"/>
        <v>485787</v>
      </c>
      <c r="BA49">
        <f t="shared" si="59"/>
        <v>85533</v>
      </c>
      <c r="BB49">
        <f t="shared" si="59"/>
        <v>56473</v>
      </c>
      <c r="BC49">
        <f t="shared" si="59"/>
        <v>11075</v>
      </c>
      <c r="BD49">
        <f t="shared" si="59"/>
        <v>411609</v>
      </c>
      <c r="BE49">
        <f t="shared" si="59"/>
        <v>48188</v>
      </c>
      <c r="BF49">
        <f t="shared" si="59"/>
        <v>751868</v>
      </c>
      <c r="BG49">
        <f t="shared" si="59"/>
        <v>194741</v>
      </c>
      <c r="BH49">
        <f t="shared" si="59"/>
        <v>68953</v>
      </c>
    </row>
    <row r="50" spans="1:60" x14ac:dyDescent="0.25">
      <c r="A50">
        <v>2029</v>
      </c>
      <c r="B50" s="4">
        <v>35418896.552612402</v>
      </c>
      <c r="C50">
        <f t="shared" si="60"/>
        <v>1492390</v>
      </c>
      <c r="D50">
        <f t="shared" si="56"/>
        <v>986</v>
      </c>
      <c r="E50">
        <f t="shared" si="56"/>
        <v>35263</v>
      </c>
      <c r="F50">
        <f t="shared" si="56"/>
        <v>207064</v>
      </c>
      <c r="G50">
        <f t="shared" si="56"/>
        <v>40831</v>
      </c>
      <c r="H50">
        <f t="shared" si="56"/>
        <v>19365</v>
      </c>
      <c r="I50">
        <f t="shared" si="56"/>
        <v>1029889</v>
      </c>
      <c r="J50">
        <f t="shared" si="56"/>
        <v>24917</v>
      </c>
      <c r="K50">
        <f t="shared" si="56"/>
        <v>170731</v>
      </c>
      <c r="L50">
        <f t="shared" si="56"/>
        <v>890374</v>
      </c>
      <c r="M50">
        <f t="shared" si="56"/>
        <v>25113</v>
      </c>
      <c r="N50">
        <f t="shared" si="56"/>
        <v>122107</v>
      </c>
      <c r="O50">
        <f t="shared" si="56"/>
        <v>162806</v>
      </c>
      <c r="P50">
        <f t="shared" si="56"/>
        <v>16105</v>
      </c>
      <c r="Q50">
        <f t="shared" si="56"/>
        <v>802952</v>
      </c>
      <c r="R50">
        <f t="shared" si="56"/>
        <v>135531</v>
      </c>
      <c r="S50">
        <f t="shared" si="56"/>
        <v>57647</v>
      </c>
      <c r="T50">
        <f t="shared" si="57"/>
        <v>27580</v>
      </c>
      <c r="U50">
        <f t="shared" si="57"/>
        <v>9048358</v>
      </c>
      <c r="V50">
        <f t="shared" si="57"/>
        <v>141178</v>
      </c>
      <c r="W50">
        <f t="shared" si="57"/>
        <v>232502</v>
      </c>
      <c r="X50">
        <f t="shared" si="57"/>
        <v>15643</v>
      </c>
      <c r="Y50">
        <f t="shared" si="57"/>
        <v>78441</v>
      </c>
      <c r="Z50">
        <f t="shared" si="57"/>
        <v>246021</v>
      </c>
      <c r="AA50">
        <f t="shared" si="57"/>
        <v>7859</v>
      </c>
      <c r="AB50">
        <f t="shared" si="57"/>
        <v>12759</v>
      </c>
      <c r="AC50">
        <f t="shared" si="57"/>
        <v>390026</v>
      </c>
      <c r="AD50">
        <f t="shared" si="57"/>
        <v>124832</v>
      </c>
      <c r="AE50">
        <f t="shared" si="57"/>
        <v>89267</v>
      </c>
      <c r="AF50">
        <f t="shared" si="57"/>
        <v>2852677</v>
      </c>
      <c r="AG50">
        <f t="shared" si="57"/>
        <v>352021</v>
      </c>
      <c r="AH50">
        <f t="shared" si="57"/>
        <v>16837</v>
      </c>
      <c r="AI50">
        <f t="shared" si="57"/>
        <v>2194379</v>
      </c>
      <c r="AJ50">
        <f t="shared" si="58"/>
        <v>1379770</v>
      </c>
      <c r="AK50">
        <f t="shared" si="58"/>
        <v>55099</v>
      </c>
      <c r="AL50">
        <f t="shared" si="58"/>
        <v>1944427</v>
      </c>
      <c r="AM50">
        <f t="shared" si="58"/>
        <v>2993607</v>
      </c>
      <c r="AN50">
        <f t="shared" si="58"/>
        <v>790901</v>
      </c>
      <c r="AO50">
        <f t="shared" si="58"/>
        <v>673923</v>
      </c>
      <c r="AP50">
        <f t="shared" si="58"/>
        <v>254299</v>
      </c>
      <c r="AQ50">
        <f t="shared" si="58"/>
        <v>689041</v>
      </c>
      <c r="AR50">
        <f t="shared" si="58"/>
        <v>399815</v>
      </c>
      <c r="AS50">
        <f t="shared" si="58"/>
        <v>1734877</v>
      </c>
      <c r="AT50">
        <f t="shared" si="58"/>
        <v>245565</v>
      </c>
      <c r="AU50">
        <f t="shared" si="58"/>
        <v>161206</v>
      </c>
      <c r="AV50">
        <f t="shared" si="58"/>
        <v>2675</v>
      </c>
      <c r="AW50">
        <f t="shared" si="58"/>
        <v>39150</v>
      </c>
      <c r="AX50">
        <f t="shared" si="58"/>
        <v>399889</v>
      </c>
      <c r="AY50">
        <f t="shared" si="58"/>
        <v>447642</v>
      </c>
      <c r="AZ50">
        <f t="shared" si="59"/>
        <v>492298</v>
      </c>
      <c r="BA50">
        <f t="shared" si="59"/>
        <v>86680</v>
      </c>
      <c r="BB50">
        <f t="shared" si="59"/>
        <v>57230</v>
      </c>
      <c r="BC50">
        <f t="shared" si="59"/>
        <v>11224</v>
      </c>
      <c r="BD50">
        <f t="shared" si="59"/>
        <v>417126</v>
      </c>
      <c r="BE50">
        <f t="shared" si="59"/>
        <v>48834</v>
      </c>
      <c r="BF50">
        <f t="shared" si="59"/>
        <v>761945</v>
      </c>
      <c r="BG50">
        <f t="shared" si="59"/>
        <v>197351</v>
      </c>
      <c r="BH50">
        <f t="shared" si="59"/>
        <v>69877</v>
      </c>
    </row>
    <row r="51" spans="1:60" x14ac:dyDescent="0.25">
      <c r="A51">
        <v>2030</v>
      </c>
      <c r="B51" s="4">
        <v>35762115.445300899</v>
      </c>
      <c r="C51">
        <f t="shared" si="60"/>
        <v>1506852</v>
      </c>
      <c r="D51">
        <f t="shared" si="56"/>
        <v>995</v>
      </c>
      <c r="E51">
        <f t="shared" si="56"/>
        <v>35605</v>
      </c>
      <c r="F51">
        <f t="shared" si="56"/>
        <v>209070</v>
      </c>
      <c r="G51">
        <f t="shared" si="56"/>
        <v>41227</v>
      </c>
      <c r="H51">
        <f t="shared" si="56"/>
        <v>19552</v>
      </c>
      <c r="I51">
        <f t="shared" si="56"/>
        <v>1039868</v>
      </c>
      <c r="J51">
        <f t="shared" si="56"/>
        <v>25158</v>
      </c>
      <c r="K51">
        <f t="shared" si="56"/>
        <v>172385</v>
      </c>
      <c r="L51">
        <f t="shared" si="56"/>
        <v>899002</v>
      </c>
      <c r="M51">
        <f t="shared" si="56"/>
        <v>25356</v>
      </c>
      <c r="N51">
        <f t="shared" si="56"/>
        <v>123290</v>
      </c>
      <c r="O51">
        <f t="shared" si="56"/>
        <v>164383</v>
      </c>
      <c r="P51">
        <f t="shared" si="56"/>
        <v>16261</v>
      </c>
      <c r="Q51">
        <f t="shared" si="56"/>
        <v>810732</v>
      </c>
      <c r="R51">
        <f t="shared" si="56"/>
        <v>136845</v>
      </c>
      <c r="S51">
        <f t="shared" si="56"/>
        <v>58205</v>
      </c>
      <c r="T51">
        <f t="shared" si="57"/>
        <v>27847</v>
      </c>
      <c r="U51">
        <f t="shared" si="57"/>
        <v>9136039</v>
      </c>
      <c r="V51">
        <f t="shared" si="57"/>
        <v>142546</v>
      </c>
      <c r="W51">
        <f t="shared" si="57"/>
        <v>234755</v>
      </c>
      <c r="X51">
        <f t="shared" si="57"/>
        <v>15795</v>
      </c>
      <c r="Y51">
        <f t="shared" si="57"/>
        <v>79201</v>
      </c>
      <c r="Z51">
        <f t="shared" si="57"/>
        <v>248405</v>
      </c>
      <c r="AA51">
        <f t="shared" si="57"/>
        <v>7935</v>
      </c>
      <c r="AB51">
        <f t="shared" si="57"/>
        <v>12883</v>
      </c>
      <c r="AC51">
        <f t="shared" si="57"/>
        <v>393805</v>
      </c>
      <c r="AD51">
        <f t="shared" si="57"/>
        <v>126042</v>
      </c>
      <c r="AE51">
        <f t="shared" si="57"/>
        <v>90132</v>
      </c>
      <c r="AF51">
        <f t="shared" si="57"/>
        <v>2880320</v>
      </c>
      <c r="AG51">
        <f t="shared" si="57"/>
        <v>355432</v>
      </c>
      <c r="AH51">
        <f t="shared" si="57"/>
        <v>17000</v>
      </c>
      <c r="AI51">
        <f t="shared" si="57"/>
        <v>2215643</v>
      </c>
      <c r="AJ51">
        <f t="shared" si="58"/>
        <v>1393141</v>
      </c>
      <c r="AK51">
        <f t="shared" si="58"/>
        <v>55633</v>
      </c>
      <c r="AL51">
        <f t="shared" si="58"/>
        <v>1963269</v>
      </c>
      <c r="AM51">
        <f t="shared" si="58"/>
        <v>3022616</v>
      </c>
      <c r="AN51">
        <f t="shared" si="58"/>
        <v>798565</v>
      </c>
      <c r="AO51">
        <f t="shared" si="58"/>
        <v>680453</v>
      </c>
      <c r="AP51">
        <f t="shared" si="58"/>
        <v>256763</v>
      </c>
      <c r="AQ51">
        <f t="shared" si="58"/>
        <v>695718</v>
      </c>
      <c r="AR51">
        <f t="shared" si="58"/>
        <v>403689</v>
      </c>
      <c r="AS51">
        <f t="shared" si="58"/>
        <v>1751688</v>
      </c>
      <c r="AT51">
        <f t="shared" si="58"/>
        <v>247944</v>
      </c>
      <c r="AU51">
        <f t="shared" si="58"/>
        <v>162768</v>
      </c>
      <c r="AV51">
        <f t="shared" si="58"/>
        <v>2700</v>
      </c>
      <c r="AW51">
        <f t="shared" si="58"/>
        <v>39529</v>
      </c>
      <c r="AX51">
        <f t="shared" si="58"/>
        <v>403764</v>
      </c>
      <c r="AY51">
        <f t="shared" si="58"/>
        <v>451980</v>
      </c>
      <c r="AZ51">
        <f t="shared" si="59"/>
        <v>497068</v>
      </c>
      <c r="BA51">
        <f t="shared" si="59"/>
        <v>87520</v>
      </c>
      <c r="BB51">
        <f t="shared" si="59"/>
        <v>57784</v>
      </c>
      <c r="BC51">
        <f t="shared" si="59"/>
        <v>11332</v>
      </c>
      <c r="BD51">
        <f t="shared" si="59"/>
        <v>421168</v>
      </c>
      <c r="BE51">
        <f t="shared" si="59"/>
        <v>49307</v>
      </c>
      <c r="BF51">
        <f t="shared" si="59"/>
        <v>769329</v>
      </c>
      <c r="BG51">
        <f t="shared" si="59"/>
        <v>199263</v>
      </c>
      <c r="BH51">
        <f t="shared" si="59"/>
        <v>70554</v>
      </c>
    </row>
    <row r="54" spans="1:60" x14ac:dyDescent="0.25">
      <c r="A54" s="3" t="s">
        <v>78</v>
      </c>
    </row>
    <row r="55" spans="1:60" x14ac:dyDescent="0.25">
      <c r="A55" t="s">
        <v>0</v>
      </c>
      <c r="B55" t="s">
        <v>62</v>
      </c>
      <c r="C55" t="s">
        <v>63</v>
      </c>
    </row>
    <row r="56" spans="1:60" x14ac:dyDescent="0.25">
      <c r="A56">
        <v>2019</v>
      </c>
      <c r="B56" s="4">
        <v>5377.16</v>
      </c>
      <c r="C56" s="4">
        <v>31</v>
      </c>
    </row>
    <row r="57" spans="1:60" x14ac:dyDescent="0.25">
      <c r="A57">
        <v>2020</v>
      </c>
      <c r="B57" s="4">
        <v>3840.32</v>
      </c>
      <c r="C57" s="4">
        <v>32.1</v>
      </c>
    </row>
    <row r="58" spans="1:60" x14ac:dyDescent="0.25">
      <c r="A58">
        <v>2021</v>
      </c>
      <c r="B58" s="4">
        <v>2741.24</v>
      </c>
      <c r="C58" s="4">
        <v>33.4</v>
      </c>
    </row>
    <row r="59" spans="1:60" x14ac:dyDescent="0.25">
      <c r="A59">
        <v>2022</v>
      </c>
      <c r="B59" s="4">
        <v>1642.17</v>
      </c>
      <c r="C59" s="4">
        <v>34.700000000000003</v>
      </c>
    </row>
    <row r="60" spans="1:60" x14ac:dyDescent="0.25">
      <c r="A60">
        <v>2023</v>
      </c>
      <c r="B60" s="4">
        <v>821.08</v>
      </c>
      <c r="C60" s="4">
        <v>36.6</v>
      </c>
    </row>
    <row r="61" spans="1:60" x14ac:dyDescent="0.25">
      <c r="A61">
        <v>2024</v>
      </c>
      <c r="B61" s="4">
        <v>0</v>
      </c>
      <c r="C61" s="4">
        <v>37.5</v>
      </c>
    </row>
    <row r="62" spans="1:60" x14ac:dyDescent="0.25">
      <c r="A62">
        <v>2025</v>
      </c>
      <c r="B62" s="4">
        <v>0</v>
      </c>
      <c r="C62" s="4">
        <v>39.6</v>
      </c>
    </row>
    <row r="63" spans="1:60" x14ac:dyDescent="0.25">
      <c r="A63">
        <v>2026</v>
      </c>
      <c r="B63" s="4">
        <v>0</v>
      </c>
      <c r="C63" s="4">
        <v>39.6</v>
      </c>
    </row>
    <row r="64" spans="1:60" x14ac:dyDescent="0.25">
      <c r="A64">
        <v>2027</v>
      </c>
      <c r="B64" s="4">
        <v>0</v>
      </c>
      <c r="C64" s="4">
        <v>39.5</v>
      </c>
    </row>
    <row r="65" spans="1:3" x14ac:dyDescent="0.25">
      <c r="A65">
        <v>2028</v>
      </c>
      <c r="B65" s="4">
        <v>0</v>
      </c>
      <c r="C65" s="4">
        <v>39.4</v>
      </c>
    </row>
    <row r="66" spans="1:3" x14ac:dyDescent="0.25">
      <c r="A66">
        <v>2029</v>
      </c>
      <c r="B66" s="4">
        <v>0</v>
      </c>
      <c r="C66" s="4">
        <v>39.299999999999997</v>
      </c>
    </row>
    <row r="67" spans="1:3" x14ac:dyDescent="0.25">
      <c r="A67">
        <v>2030</v>
      </c>
      <c r="B67" s="4">
        <v>0</v>
      </c>
      <c r="C67" s="4">
        <v>39.200000000000003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6F9C-F3CA-486F-A214-94025AFBC6F4}">
  <sheetPr codeName="Sheet1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21612</v>
      </c>
      <c r="C2">
        <f ca="1">INDEX(Reference!$B$23:$BH$34,MATCH(A2,Reference!$A$23:$A$34,0),MATCH(MID(CELL("filename",A2),FIND("]",CELL("filename",A2))+1,255),Reference!$B$21:$BH$21,0))</f>
        <v>310.96782475417888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21897</v>
      </c>
      <c r="C3">
        <f ca="1">INDEX(Reference!$B$23:$BH$34,MATCH(A3,Reference!$A$23:$A$34,0),MATCH(MID(CELL("filename",A3),FIND("]",CELL("filename",A3))+1,255),Reference!$B$21:$BH$21,0))</f>
        <v>352.7956836556391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22215</v>
      </c>
      <c r="C4">
        <f ca="1">INDEX(Reference!$B$23:$BH$34,MATCH(A4,Reference!$A$23:$A$34,0),MATCH(MID(CELL("filename",A4),FIND("]",CELL("filename",A4))+1,255),Reference!$B$21:$BH$21,0))</f>
        <v>426.0365469245113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22600</v>
      </c>
      <c r="C5">
        <f ca="1">INDEX(Reference!$B$23:$BH$34,MATCH(A5,Reference!$A$23:$A$34,0),MATCH(MID(CELL("filename",A5),FIND("]",CELL("filename",A5))+1,255),Reference!$B$21:$BH$21,0))</f>
        <v>499.2774101933835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22918</v>
      </c>
      <c r="C6">
        <f ca="1">INDEX(Reference!$B$23:$BH$34,MATCH(A6,Reference!$A$23:$A$34,0),MATCH(MID(CELL("filename",A6),FIND("]",CELL("filename",A6))+1,255),Reference!$B$21:$BH$21,0))</f>
        <v>572.51827346225571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23270</v>
      </c>
      <c r="C7">
        <f ca="1">INDEX(Reference!$B$23:$BH$34,MATCH(A7,Reference!$A$23:$A$34,0),MATCH(MID(CELL("filename",A7),FIND("]",CELL("filename",A7))+1,255),Reference!$B$21:$BH$21,0))</f>
        <v>645.75913673112791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23610</v>
      </c>
      <c r="C8">
        <f ca="1">INDEX(Reference!$B$23:$BH$34,MATCH(A8,Reference!$A$23:$A$34,0),MATCH(MID(CELL("filename",A8),FIND("]",CELL("filename",A8))+1,255),Reference!$B$21:$BH$21,0))</f>
        <v>719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23907</v>
      </c>
      <c r="C9">
        <f ca="1">INDEX(Reference!$B$23:$BH$34,MATCH(A9,Reference!$A$23:$A$34,0),MATCH(MID(CELL("filename",A9),FIND("]",CELL("filename",A9))+1,255),Reference!$B$21:$BH$21,0))</f>
        <v>1055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24258</v>
      </c>
      <c r="C10">
        <f ca="1">INDEX(Reference!$B$23:$BH$34,MATCH(A10,Reference!$A$23:$A$34,0),MATCH(MID(CELL("filename",A10),FIND("]",CELL("filename",A10))+1,255),Reference!$B$21:$BH$21,0))</f>
        <v>1391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24587</v>
      </c>
      <c r="C11">
        <f ca="1">INDEX(Reference!$B$23:$BH$34,MATCH(A11,Reference!$A$23:$A$34,0),MATCH(MID(CELL("filename",A11),FIND("]",CELL("filename",A11))+1,255),Reference!$B$21:$BH$21,0))</f>
        <v>1727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24917</v>
      </c>
      <c r="C12">
        <f ca="1">INDEX(Reference!$B$23:$BH$34,MATCH(A12,Reference!$A$23:$A$34,0),MATCH(MID(CELL("filename",A12),FIND("]",CELL("filename",A12))+1,255),Reference!$B$21:$BH$21,0))</f>
        <v>2063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25158</v>
      </c>
      <c r="C13">
        <f ca="1">INDEX(Reference!$B$23:$BH$34,MATCH(A13,Reference!$A$23:$A$34,0),MATCH(MID(CELL("filename",A13),FIND("]",CELL("filename",A13))+1,255),Reference!$B$21:$BH$21,0))</f>
        <v>2399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1402-F6D6-42BB-923F-A578506FA313}">
  <sheetPr codeName="Sheet1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148083</v>
      </c>
      <c r="C2">
        <f ca="1">INDEX(Reference!$B$23:$BH$34,MATCH(A2,Reference!$A$23:$A$34,0),MATCH(MID(CELL("filename",A2),FIND("]",CELL("filename",A2))+1,255),Reference!$B$21:$BH$21,0))</f>
        <v>3709.5563740147322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150039</v>
      </c>
      <c r="C3">
        <f ca="1">INDEX(Reference!$B$23:$BH$34,MATCH(A3,Reference!$A$23:$A$34,0),MATCH(MID(CELL("filename",A3),FIND("]",CELL("filename",A3))+1,255),Reference!$B$21:$BH$21,0))</f>
        <v>4208.523753427562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152220</v>
      </c>
      <c r="C4">
        <f ca="1">INDEX(Reference!$B$23:$BH$34,MATCH(A4,Reference!$A$23:$A$34,0),MATCH(MID(CELL("filename",A4),FIND("]",CELL("filename",A4))+1,255),Reference!$B$21:$BH$21,0))</f>
        <v>5082.2190027420493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154855</v>
      </c>
      <c r="C5">
        <f ca="1">INDEX(Reference!$B$23:$BH$34,MATCH(A5,Reference!$A$23:$A$34,0),MATCH(MID(CELL("filename",A5),FIND("]",CELL("filename",A5))+1,255),Reference!$B$21:$BH$21,0))</f>
        <v>5955.9142520565365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157037</v>
      </c>
      <c r="C6">
        <f ca="1">INDEX(Reference!$B$23:$BH$34,MATCH(A6,Reference!$A$23:$A$34,0),MATCH(MID(CELL("filename",A6),FIND("]",CELL("filename",A6))+1,255),Reference!$B$21:$BH$21,0))</f>
        <v>6829.6095013710237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159444</v>
      </c>
      <c r="C7">
        <f ca="1">INDEX(Reference!$B$23:$BH$34,MATCH(A7,Reference!$A$23:$A$34,0),MATCH(MID(CELL("filename",A7),FIND("]",CELL("filename",A7))+1,255),Reference!$B$21:$BH$21,0))</f>
        <v>7703.304750685511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161777</v>
      </c>
      <c r="C8">
        <f ca="1">INDEX(Reference!$B$23:$BH$34,MATCH(A8,Reference!$A$23:$A$34,0),MATCH(MID(CELL("filename",A8),FIND("]",CELL("filename",A8))+1,255),Reference!$B$21:$BH$21,0))</f>
        <v>8577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163808</v>
      </c>
      <c r="C9">
        <f ca="1">INDEX(Reference!$B$23:$BH$34,MATCH(A9,Reference!$A$23:$A$34,0),MATCH(MID(CELL("filename",A9),FIND("]",CELL("filename",A9))+1,255),Reference!$B$21:$BH$21,0))</f>
        <v>12579.8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166216</v>
      </c>
      <c r="C10">
        <f ca="1">INDEX(Reference!$B$23:$BH$34,MATCH(A10,Reference!$A$23:$A$34,0),MATCH(MID(CELL("filename",A10),FIND("]",CELL("filename",A10))+1,255),Reference!$B$21:$BH$21,0))</f>
        <v>16582.599999999999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168473</v>
      </c>
      <c r="C11">
        <f ca="1">INDEX(Reference!$B$23:$BH$34,MATCH(A11,Reference!$A$23:$A$34,0),MATCH(MID(CELL("filename",A11),FIND("]",CELL("filename",A11))+1,255),Reference!$B$21:$BH$21,0))</f>
        <v>20585.399999999998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170731</v>
      </c>
      <c r="C12">
        <f ca="1">INDEX(Reference!$B$23:$BH$34,MATCH(A12,Reference!$A$23:$A$34,0),MATCH(MID(CELL("filename",A12),FIND("]",CELL("filename",A12))+1,255),Reference!$B$21:$BH$21,0))</f>
        <v>24588.199999999997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172385</v>
      </c>
      <c r="C13">
        <f ca="1">INDEX(Reference!$B$23:$BH$34,MATCH(A13,Reference!$A$23:$A$34,0),MATCH(MID(CELL("filename",A13),FIND("]",CELL("filename",A13))+1,255),Reference!$B$21:$BH$21,0))</f>
        <v>28591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DC1E-2D4F-4A1B-9182-56778E00E730}">
  <sheetPr codeName="Sheet1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772266</v>
      </c>
      <c r="C2">
        <f ca="1">INDEX(Reference!$B$23:$BH$34,MATCH(A2,Reference!$A$23:$A$34,0),MATCH(MID(CELL("filename",A2),FIND("]",CELL("filename",A2))+1,255),Reference!$B$21:$BH$21,0))</f>
        <v>11662.374679410896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782464</v>
      </c>
      <c r="C3">
        <f ca="1">INDEX(Reference!$B$23:$BH$34,MATCH(A3,Reference!$A$23:$A$34,0),MATCH(MID(CELL("filename",A3),FIND("]",CELL("filename",A3))+1,255),Reference!$B$21:$BH$21,0))</f>
        <v>13231.064825833531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793840</v>
      </c>
      <c r="C4">
        <f ca="1">INDEX(Reference!$B$23:$BH$34,MATCH(A4,Reference!$A$23:$A$34,0),MATCH(MID(CELL("filename",A4),FIND("]",CELL("filename",A4))+1,255),Reference!$B$21:$BH$21,0))</f>
        <v>15977.851860666826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807580</v>
      </c>
      <c r="C5">
        <f ca="1">INDEX(Reference!$B$23:$BH$34,MATCH(A5,Reference!$A$23:$A$34,0),MATCH(MID(CELL("filename",A5),FIND("]",CELL("filename",A5))+1,255),Reference!$B$21:$BH$21,0))</f>
        <v>18724.63889550012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818960</v>
      </c>
      <c r="C6">
        <f ca="1">INDEX(Reference!$B$23:$BH$34,MATCH(A6,Reference!$A$23:$A$34,0),MATCH(MID(CELL("filename",A6),FIND("]",CELL("filename",A6))+1,255),Reference!$B$21:$BH$21,0))</f>
        <v>21471.425930333415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831515</v>
      </c>
      <c r="C7">
        <f ca="1">INDEX(Reference!$B$23:$BH$34,MATCH(A7,Reference!$A$23:$A$34,0),MATCH(MID(CELL("filename",A7),FIND("]",CELL("filename",A7))+1,255),Reference!$B$21:$BH$21,0))</f>
        <v>24218.212965166709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843678</v>
      </c>
      <c r="C8">
        <f ca="1">INDEX(Reference!$B$23:$BH$34,MATCH(A8,Reference!$A$23:$A$34,0),MATCH(MID(CELL("filename",A8),FIND("]",CELL("filename",A8))+1,255),Reference!$B$21:$BH$21,0))</f>
        <v>26965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854272</v>
      </c>
      <c r="C9">
        <f ca="1">INDEX(Reference!$B$23:$BH$34,MATCH(A9,Reference!$A$23:$A$34,0),MATCH(MID(CELL("filename",A9),FIND("]",CELL("filename",A9))+1,255),Reference!$B$21:$BH$21,0))</f>
        <v>39549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866827</v>
      </c>
      <c r="C10">
        <f ca="1">INDEX(Reference!$B$23:$BH$34,MATCH(A10,Reference!$A$23:$A$34,0),MATCH(MID(CELL("filename",A10),FIND("]",CELL("filename",A10))+1,255),Reference!$B$21:$BH$21,0))</f>
        <v>52133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878598</v>
      </c>
      <c r="C11">
        <f ca="1">INDEX(Reference!$B$23:$BH$34,MATCH(A11,Reference!$A$23:$A$34,0),MATCH(MID(CELL("filename",A11),FIND("]",CELL("filename",A11))+1,255),Reference!$B$21:$BH$21,0))</f>
        <v>64717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890374</v>
      </c>
      <c r="C12">
        <f ca="1">INDEX(Reference!$B$23:$BH$34,MATCH(A12,Reference!$A$23:$A$34,0),MATCH(MID(CELL("filename",A12),FIND("]",CELL("filename",A12))+1,255),Reference!$B$21:$BH$21,0))</f>
        <v>77301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899002</v>
      </c>
      <c r="C13">
        <f ca="1">INDEX(Reference!$B$23:$BH$34,MATCH(A13,Reference!$A$23:$A$34,0),MATCH(MID(CELL("filename",A13),FIND("]",CELL("filename",A13))+1,255),Reference!$B$21:$BH$21,0))</f>
        <v>89885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FB87-DCB1-4924-803D-714299DFDF95}">
  <sheetPr codeName="Sheet1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21782</v>
      </c>
      <c r="C2">
        <f ca="1">INDEX(Reference!$B$23:$BH$34,MATCH(A2,Reference!$A$23:$A$34,0),MATCH(MID(CELL("filename",A2),FIND("]",CELL("filename",A2))+1,255),Reference!$B$21:$BH$21,0))</f>
        <v>309.23782294747969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22069</v>
      </c>
      <c r="C3">
        <f ca="1">INDEX(Reference!$B$23:$BH$34,MATCH(A3,Reference!$A$23:$A$34,0),MATCH(MID(CELL("filename",A3),FIND("]",CELL("filename",A3))+1,255),Reference!$B$21:$BH$21,0))</f>
        <v>350.83298166033654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22390</v>
      </c>
      <c r="C4">
        <f ca="1">INDEX(Reference!$B$23:$BH$34,MATCH(A4,Reference!$A$23:$A$34,0),MATCH(MID(CELL("filename",A4),FIND("]",CELL("filename",A4))+1,255),Reference!$B$21:$BH$21,0))</f>
        <v>423.66638532826926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22778</v>
      </c>
      <c r="C5">
        <f ca="1">INDEX(Reference!$B$23:$BH$34,MATCH(A5,Reference!$A$23:$A$34,0),MATCH(MID(CELL("filename",A5),FIND("]",CELL("filename",A5))+1,255),Reference!$B$21:$BH$21,0))</f>
        <v>496.49978899620191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23099</v>
      </c>
      <c r="C6">
        <f ca="1">INDEX(Reference!$B$23:$BH$34,MATCH(A6,Reference!$A$23:$A$34,0),MATCH(MID(CELL("filename",A6),FIND("]",CELL("filename",A6))+1,255),Reference!$B$21:$BH$21,0))</f>
        <v>569.33319266413457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23453</v>
      </c>
      <c r="C7">
        <f ca="1">INDEX(Reference!$B$23:$BH$34,MATCH(A7,Reference!$A$23:$A$34,0),MATCH(MID(CELL("filename",A7),FIND("]",CELL("filename",A7))+1,255),Reference!$B$21:$BH$21,0))</f>
        <v>642.16659633206723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23796</v>
      </c>
      <c r="C8">
        <f ca="1">INDEX(Reference!$B$23:$BH$34,MATCH(A8,Reference!$A$23:$A$34,0),MATCH(MID(CELL("filename",A8),FIND("]",CELL("filename",A8))+1,255),Reference!$B$21:$BH$21,0))</f>
        <v>715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24095</v>
      </c>
      <c r="C9">
        <f ca="1">INDEX(Reference!$B$23:$BH$34,MATCH(A9,Reference!$A$23:$A$34,0),MATCH(MID(CELL("filename",A9),FIND("]",CELL("filename",A9))+1,255),Reference!$B$21:$BH$21,0))</f>
        <v>1048.5999999999999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24449</v>
      </c>
      <c r="C10">
        <f ca="1">INDEX(Reference!$B$23:$BH$34,MATCH(A10,Reference!$A$23:$A$34,0),MATCH(MID(CELL("filename",A10),FIND("]",CELL("filename",A10))+1,255),Reference!$B$21:$BH$21,0))</f>
        <v>1382.1999999999998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24781</v>
      </c>
      <c r="C11">
        <f ca="1">INDEX(Reference!$B$23:$BH$34,MATCH(A11,Reference!$A$23:$A$34,0),MATCH(MID(CELL("filename",A11),FIND("]",CELL("filename",A11))+1,255),Reference!$B$21:$BH$21,0))</f>
        <v>1715.7999999999997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25113</v>
      </c>
      <c r="C12">
        <f ca="1">INDEX(Reference!$B$23:$BH$34,MATCH(A12,Reference!$A$23:$A$34,0),MATCH(MID(CELL("filename",A12),FIND("]",CELL("filename",A12))+1,255),Reference!$B$21:$BH$21,0))</f>
        <v>2049.3999999999996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25356</v>
      </c>
      <c r="C13">
        <f ca="1">INDEX(Reference!$B$23:$BH$34,MATCH(A13,Reference!$A$23:$A$34,0),MATCH(MID(CELL("filename",A13),FIND("]",CELL("filename",A13))+1,255),Reference!$B$21:$BH$21,0))</f>
        <v>2383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A8C6-CAD9-45BC-AFAE-6078C8B2B02F}">
  <sheetPr codeName="Sheet1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105909</v>
      </c>
      <c r="C2">
        <f ca="1">INDEX(Reference!$B$23:$BH$34,MATCH(A2,Reference!$A$23:$A$34,0),MATCH(MID(CELL("filename",A2),FIND("]",CELL("filename",A2))+1,255),Reference!$B$21:$BH$21,0))</f>
        <v>1511.15657815174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107308</v>
      </c>
      <c r="C3">
        <f ca="1">INDEX(Reference!$B$23:$BH$34,MATCH(A3,Reference!$A$23:$A$34,0),MATCH(MID(CELL("filename",A3),FIND("]",CELL("filename",A3))+1,255),Reference!$B$21:$BH$21,0))</f>
        <v>1714.4201928968055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108868</v>
      </c>
      <c r="C4">
        <f ca="1">INDEX(Reference!$B$23:$BH$34,MATCH(A4,Reference!$A$23:$A$34,0),MATCH(MID(CELL("filename",A4),FIND("]",CELL("filename",A4))+1,255),Reference!$B$21:$BH$21,0))</f>
        <v>2070.3361543174442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110752</v>
      </c>
      <c r="C5">
        <f ca="1">INDEX(Reference!$B$23:$BH$34,MATCH(A5,Reference!$A$23:$A$34,0),MATCH(MID(CELL("filename",A5),FIND("]",CELL("filename",A5))+1,255),Reference!$B$21:$BH$21,0))</f>
        <v>2426.2521157380829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112313</v>
      </c>
      <c r="C6">
        <f ca="1">INDEX(Reference!$B$23:$BH$34,MATCH(A6,Reference!$A$23:$A$34,0),MATCH(MID(CELL("filename",A6),FIND("]",CELL("filename",A6))+1,255),Reference!$B$21:$BH$21,0))</f>
        <v>2782.1680771587216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114035</v>
      </c>
      <c r="C7">
        <f ca="1">INDEX(Reference!$B$23:$BH$34,MATCH(A7,Reference!$A$23:$A$34,0),MATCH(MID(CELL("filename",A7),FIND("]",CELL("filename",A7))+1,255),Reference!$B$21:$BH$21,0))</f>
        <v>3138.0840385793604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115703</v>
      </c>
      <c r="C8">
        <f ca="1">INDEX(Reference!$B$23:$BH$34,MATCH(A8,Reference!$A$23:$A$34,0),MATCH(MID(CELL("filename",A8),FIND("]",CELL("filename",A8))+1,255),Reference!$B$21:$BH$21,0))</f>
        <v>3494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117156</v>
      </c>
      <c r="C9">
        <f ca="1">INDEX(Reference!$B$23:$BH$34,MATCH(A9,Reference!$A$23:$A$34,0),MATCH(MID(CELL("filename",A9),FIND("]",CELL("filename",A9))+1,255),Reference!$B$21:$BH$21,0))</f>
        <v>5124.6000000000004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118878</v>
      </c>
      <c r="C10">
        <f ca="1">INDEX(Reference!$B$23:$BH$34,MATCH(A10,Reference!$A$23:$A$34,0),MATCH(MID(CELL("filename",A10),FIND("]",CELL("filename",A10))+1,255),Reference!$B$21:$BH$21,0))</f>
        <v>6755.2000000000007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120492</v>
      </c>
      <c r="C11">
        <f ca="1">INDEX(Reference!$B$23:$BH$34,MATCH(A11,Reference!$A$23:$A$34,0),MATCH(MID(CELL("filename",A11),FIND("]",CELL("filename",A11))+1,255),Reference!$B$21:$BH$21,0))</f>
        <v>8385.8000000000011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122107</v>
      </c>
      <c r="C12">
        <f ca="1">INDEX(Reference!$B$23:$BH$34,MATCH(A12,Reference!$A$23:$A$34,0),MATCH(MID(CELL("filename",A12),FIND("]",CELL("filename",A12))+1,255),Reference!$B$21:$BH$21,0))</f>
        <v>10016.400000000001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123290</v>
      </c>
      <c r="C13">
        <f ca="1">INDEX(Reference!$B$23:$BH$34,MATCH(A13,Reference!$A$23:$A$34,0),MATCH(MID(CELL("filename",A13),FIND("]",CELL("filename",A13))+1,255),Reference!$B$21:$BH$21,0))</f>
        <v>11647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D60B-8854-4CA2-A174-B65F421A80C8}">
  <sheetPr codeName="Sheet1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141210</v>
      </c>
      <c r="C2">
        <f ca="1">INDEX(Reference!$B$23:$BH$34,MATCH(A2,Reference!$A$23:$A$34,0),MATCH(MID(CELL("filename",A2),FIND("]",CELL("filename",A2))+1,255),Reference!$B$21:$BH$21,0))</f>
        <v>1771.9543505116426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143074</v>
      </c>
      <c r="C3">
        <f ca="1">INDEX(Reference!$B$23:$BH$34,MATCH(A3,Reference!$A$23:$A$34,0),MATCH(MID(CELL("filename",A3),FIND("]",CELL("filename",A3))+1,255),Reference!$B$21:$BH$21,0))</f>
        <v>2010.2975186886697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145154</v>
      </c>
      <c r="C4">
        <f ca="1">INDEX(Reference!$B$23:$BH$34,MATCH(A4,Reference!$A$23:$A$34,0),MATCH(MID(CELL("filename",A4),FIND("]",CELL("filename",A4))+1,255),Reference!$B$21:$BH$21,0))</f>
        <v>2427.6380149509359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147667</v>
      </c>
      <c r="C5">
        <f ca="1">INDEX(Reference!$B$23:$BH$34,MATCH(A5,Reference!$A$23:$A$34,0),MATCH(MID(CELL("filename",A5),FIND("]",CELL("filename",A5))+1,255),Reference!$B$21:$BH$21,0))</f>
        <v>2844.9785112132022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149748</v>
      </c>
      <c r="C6">
        <f ca="1">INDEX(Reference!$B$23:$BH$34,MATCH(A6,Reference!$A$23:$A$34,0),MATCH(MID(CELL("filename",A6),FIND("]",CELL("filename",A6))+1,255),Reference!$B$21:$BH$21,0))</f>
        <v>3262.3190074754684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152043</v>
      </c>
      <c r="C7">
        <f ca="1">INDEX(Reference!$B$23:$BH$34,MATCH(A7,Reference!$A$23:$A$34,0),MATCH(MID(CELL("filename",A7),FIND("]",CELL("filename",A7))+1,255),Reference!$B$21:$BH$21,0))</f>
        <v>3679.6595037377347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154267</v>
      </c>
      <c r="C8">
        <f ca="1">INDEX(Reference!$B$23:$BH$34,MATCH(A8,Reference!$A$23:$A$34,0),MATCH(MID(CELL("filename",A8),FIND("]",CELL("filename",A8))+1,255),Reference!$B$21:$BH$21,0))</f>
        <v>4097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156204</v>
      </c>
      <c r="C9">
        <f ca="1">INDEX(Reference!$B$23:$BH$34,MATCH(A9,Reference!$A$23:$A$34,0),MATCH(MID(CELL("filename",A9),FIND("]",CELL("filename",A9))+1,255),Reference!$B$21:$BH$21,0))</f>
        <v>6009.4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158500</v>
      </c>
      <c r="C10">
        <f ca="1">INDEX(Reference!$B$23:$BH$34,MATCH(A10,Reference!$A$23:$A$34,0),MATCH(MID(CELL("filename",A10),FIND("]",CELL("filename",A10))+1,255),Reference!$B$21:$BH$21,0))</f>
        <v>7921.7999999999993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160652</v>
      </c>
      <c r="C11">
        <f ca="1">INDEX(Reference!$B$23:$BH$34,MATCH(A11,Reference!$A$23:$A$34,0),MATCH(MID(CELL("filename",A11),FIND("]",CELL("filename",A11))+1,255),Reference!$B$21:$BH$21,0))</f>
        <v>9834.1999999999989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162806</v>
      </c>
      <c r="C12">
        <f ca="1">INDEX(Reference!$B$23:$BH$34,MATCH(A12,Reference!$A$23:$A$34,0),MATCH(MID(CELL("filename",A12),FIND("]",CELL("filename",A12))+1,255),Reference!$B$21:$BH$21,0))</f>
        <v>11746.599999999999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164383</v>
      </c>
      <c r="C13">
        <f ca="1">INDEX(Reference!$B$23:$BH$34,MATCH(A13,Reference!$A$23:$A$34,0),MATCH(MID(CELL("filename",A13),FIND("]",CELL("filename",A13))+1,255),Reference!$B$21:$BH$21,0))</f>
        <v>13659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2856-534A-4E45-B6F9-3FEA8D939B9D}">
  <sheetPr codeName="Sheet1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13969</v>
      </c>
      <c r="C2">
        <f ca="1">INDEX(Reference!$B$23:$BH$34,MATCH(A2,Reference!$A$23:$A$34,0),MATCH(MID(CELL("filename",A2),FIND("]",CELL("filename",A2))+1,255),Reference!$B$21:$BH$21,0))</f>
        <v>221.44023125749598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14153</v>
      </c>
      <c r="C3">
        <f ca="1">INDEX(Reference!$B$23:$BH$34,MATCH(A3,Reference!$A$23:$A$34,0),MATCH(MID(CELL("filename",A3),FIND("]",CELL("filename",A3))+1,255),Reference!$B$21:$BH$21,0))</f>
        <v>251.22585539873052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14359</v>
      </c>
      <c r="C4">
        <f ca="1">INDEX(Reference!$B$23:$BH$34,MATCH(A4,Reference!$A$23:$A$34,0),MATCH(MID(CELL("filename",A4),FIND("]",CELL("filename",A4))+1,255),Reference!$B$21:$BH$21,0))</f>
        <v>303.38068431898444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14608</v>
      </c>
      <c r="C5">
        <f ca="1">INDEX(Reference!$B$23:$BH$34,MATCH(A5,Reference!$A$23:$A$34,0),MATCH(MID(CELL("filename",A5),FIND("]",CELL("filename",A5))+1,255),Reference!$B$21:$BH$21,0))</f>
        <v>355.53551323923836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14814</v>
      </c>
      <c r="C6">
        <f ca="1">INDEX(Reference!$B$23:$BH$34,MATCH(A6,Reference!$A$23:$A$34,0),MATCH(MID(CELL("filename",A6),FIND("]",CELL("filename",A6))+1,255),Reference!$B$21:$BH$21,0))</f>
        <v>407.69034215949227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15041</v>
      </c>
      <c r="C7">
        <f ca="1">INDEX(Reference!$B$23:$BH$34,MATCH(A7,Reference!$A$23:$A$34,0),MATCH(MID(CELL("filename",A7),FIND("]",CELL("filename",A7))+1,255),Reference!$B$21:$BH$21,0))</f>
        <v>459.84517107974619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15261</v>
      </c>
      <c r="C8">
        <f ca="1">INDEX(Reference!$B$23:$BH$34,MATCH(A8,Reference!$A$23:$A$34,0),MATCH(MID(CELL("filename",A8),FIND("]",CELL("filename",A8))+1,255),Reference!$B$21:$BH$21,0))</f>
        <v>512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15452</v>
      </c>
      <c r="C9">
        <f ca="1">INDEX(Reference!$B$23:$BH$34,MATCH(A9,Reference!$A$23:$A$34,0),MATCH(MID(CELL("filename",A9),FIND("]",CELL("filename",A9))+1,255),Reference!$B$21:$BH$21,0))</f>
        <v>751.4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15679</v>
      </c>
      <c r="C10">
        <f ca="1">INDEX(Reference!$B$23:$BH$34,MATCH(A10,Reference!$A$23:$A$34,0),MATCH(MID(CELL("filename",A10),FIND("]",CELL("filename",A10))+1,255),Reference!$B$21:$BH$21,0))</f>
        <v>990.8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15892</v>
      </c>
      <c r="C11">
        <f ca="1">INDEX(Reference!$B$23:$BH$34,MATCH(A11,Reference!$A$23:$A$34,0),MATCH(MID(CELL("filename",A11),FIND("]",CELL("filename",A11))+1,255),Reference!$B$21:$BH$21,0))</f>
        <v>1230.2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16105</v>
      </c>
      <c r="C12">
        <f ca="1">INDEX(Reference!$B$23:$BH$34,MATCH(A12,Reference!$A$23:$A$34,0),MATCH(MID(CELL("filename",A12),FIND("]",CELL("filename",A12))+1,255),Reference!$B$21:$BH$21,0))</f>
        <v>1469.6000000000001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16261</v>
      </c>
      <c r="C13">
        <f ca="1">INDEX(Reference!$B$23:$BH$34,MATCH(A13,Reference!$A$23:$A$34,0),MATCH(MID(CELL("filename",A13),FIND("]",CELL("filename",A13))+1,255),Reference!$B$21:$BH$21,0))</f>
        <v>1709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31FD-57E8-4BDE-9FC8-67128B4BD085}">
  <sheetPr codeName="Sheet1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696440</v>
      </c>
      <c r="C2">
        <f ca="1">INDEX(Reference!$B$23:$BH$34,MATCH(A2,Reference!$A$23:$A$34,0),MATCH(MID(CELL("filename",A2),FIND("]",CELL("filename",A2))+1,255),Reference!$B$21:$BH$21,0))</f>
        <v>11193.544189795417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705637</v>
      </c>
      <c r="C3">
        <f ca="1">INDEX(Reference!$B$23:$BH$34,MATCH(A3,Reference!$A$23:$A$34,0),MATCH(MID(CELL("filename",A3),FIND("]",CELL("filename",A3))+1,255),Reference!$B$21:$BH$21,0))</f>
        <v>12699.172585106533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715896</v>
      </c>
      <c r="C4">
        <f ca="1">INDEX(Reference!$B$23:$BH$34,MATCH(A4,Reference!$A$23:$A$34,0),MATCH(MID(CELL("filename",A4),FIND("]",CELL("filename",A4))+1,255),Reference!$B$21:$BH$21,0))</f>
        <v>15335.538068085227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728287</v>
      </c>
      <c r="C5">
        <f ca="1">INDEX(Reference!$B$23:$BH$34,MATCH(A5,Reference!$A$23:$A$34,0),MATCH(MID(CELL("filename",A5),FIND("]",CELL("filename",A5))+1,255),Reference!$B$21:$BH$21,0))</f>
        <v>17971.903551063919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738550</v>
      </c>
      <c r="C6">
        <f ca="1">INDEX(Reference!$B$23:$BH$34,MATCH(A6,Reference!$A$23:$A$34,0),MATCH(MID(CELL("filename",A6),FIND("]",CELL("filename",A6))+1,255),Reference!$B$21:$BH$21,0))</f>
        <v>20608.269034042612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749872</v>
      </c>
      <c r="C7">
        <f ca="1">INDEX(Reference!$B$23:$BH$34,MATCH(A7,Reference!$A$23:$A$34,0),MATCH(MID(CELL("filename",A7),FIND("]",CELL("filename",A7))+1,255),Reference!$B$21:$BH$21,0))</f>
        <v>23244.634517021306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760841</v>
      </c>
      <c r="C8">
        <f ca="1">INDEX(Reference!$B$23:$BH$34,MATCH(A8,Reference!$A$23:$A$34,0),MATCH(MID(CELL("filename",A8),FIND("]",CELL("filename",A8))+1,255),Reference!$B$21:$BH$21,0))</f>
        <v>25881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770394</v>
      </c>
      <c r="C9">
        <f ca="1">INDEX(Reference!$B$23:$BH$34,MATCH(A9,Reference!$A$23:$A$34,0),MATCH(MID(CELL("filename",A9),FIND("]",CELL("filename",A9))+1,255),Reference!$B$21:$BH$21,0))</f>
        <v>37959.199999999997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781717</v>
      </c>
      <c r="C10">
        <f ca="1">INDEX(Reference!$B$23:$BH$34,MATCH(A10,Reference!$A$23:$A$34,0),MATCH(MID(CELL("filename",A10),FIND("]",CELL("filename",A10))+1,255),Reference!$B$21:$BH$21,0))</f>
        <v>50037.399999999994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792332</v>
      </c>
      <c r="C11">
        <f ca="1">INDEX(Reference!$B$23:$BH$34,MATCH(A11,Reference!$A$23:$A$34,0),MATCH(MID(CELL("filename",A11),FIND("]",CELL("filename",A11))+1,255),Reference!$B$21:$BH$21,0))</f>
        <v>62115.599999999991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802952</v>
      </c>
      <c r="C12">
        <f ca="1">INDEX(Reference!$B$23:$BH$34,MATCH(A12,Reference!$A$23:$A$34,0),MATCH(MID(CELL("filename",A12),FIND("]",CELL("filename",A12))+1,255),Reference!$B$21:$BH$21,0))</f>
        <v>74193.799999999988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810732</v>
      </c>
      <c r="C13">
        <f ca="1">INDEX(Reference!$B$23:$BH$34,MATCH(A13,Reference!$A$23:$A$34,0),MATCH(MID(CELL("filename",A13),FIND("]",CELL("filename",A13))+1,255),Reference!$B$21:$BH$21,0))</f>
        <v>86272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760E-D250-4AE7-909C-6B68D29DDED9}">
  <sheetPr codeName="Sheet1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117553</v>
      </c>
      <c r="C2">
        <f ca="1">INDEX(Reference!$B$23:$BH$34,MATCH(A2,Reference!$A$23:$A$34,0),MATCH(MID(CELL("filename",A2),FIND("]",CELL("filename",A2))+1,255),Reference!$B$21:$BH$21,0))</f>
        <v>1851.5344336198052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119105</v>
      </c>
      <c r="C3">
        <f ca="1">INDEX(Reference!$B$23:$BH$34,MATCH(A3,Reference!$A$23:$A$34,0),MATCH(MID(CELL("filename",A3),FIND("]",CELL("filename",A3))+1,255),Reference!$B$21:$BH$21,0))</f>
        <v>2100.5818104725886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120837</v>
      </c>
      <c r="C4">
        <f ca="1">INDEX(Reference!$B$23:$BH$34,MATCH(A4,Reference!$A$23:$A$34,0),MATCH(MID(CELL("filename",A4),FIND("]",CELL("filename",A4))+1,255),Reference!$B$21:$BH$21,0))</f>
        <v>2536.6654483780708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122929</v>
      </c>
      <c r="C5">
        <f ca="1">INDEX(Reference!$B$23:$BH$34,MATCH(A5,Reference!$A$23:$A$34,0),MATCH(MID(CELL("filename",A5),FIND("]",CELL("filename",A5))+1,255),Reference!$B$21:$BH$21,0))</f>
        <v>2972.749086283553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124661</v>
      </c>
      <c r="C6">
        <f ca="1">INDEX(Reference!$B$23:$BH$34,MATCH(A6,Reference!$A$23:$A$34,0),MATCH(MID(CELL("filename",A6),FIND("]",CELL("filename",A6))+1,255),Reference!$B$21:$BH$21,0))</f>
        <v>3408.8327241890352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126572</v>
      </c>
      <c r="C7">
        <f ca="1">INDEX(Reference!$B$23:$BH$34,MATCH(A7,Reference!$A$23:$A$34,0),MATCH(MID(CELL("filename",A7),FIND("]",CELL("filename",A7))+1,255),Reference!$B$21:$BH$21,0))</f>
        <v>3844.9163620945174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128423</v>
      </c>
      <c r="C8">
        <f ca="1">INDEX(Reference!$B$23:$BH$34,MATCH(A8,Reference!$A$23:$A$34,0),MATCH(MID(CELL("filename",A8),FIND("]",CELL("filename",A8))+1,255),Reference!$B$21:$BH$21,0))</f>
        <v>4281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130036</v>
      </c>
      <c r="C9">
        <f ca="1">INDEX(Reference!$B$23:$BH$34,MATCH(A9,Reference!$A$23:$A$34,0),MATCH(MID(CELL("filename",A9),FIND("]",CELL("filename",A9))+1,255),Reference!$B$21:$BH$21,0))</f>
        <v>6278.8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131947</v>
      </c>
      <c r="C10">
        <f ca="1">INDEX(Reference!$B$23:$BH$34,MATCH(A10,Reference!$A$23:$A$34,0),MATCH(MID(CELL("filename",A10),FIND("]",CELL("filename",A10))+1,255),Reference!$B$21:$BH$21,0))</f>
        <v>8276.6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133739</v>
      </c>
      <c r="C11">
        <f ca="1">INDEX(Reference!$B$23:$BH$34,MATCH(A11,Reference!$A$23:$A$34,0),MATCH(MID(CELL("filename",A11),FIND("]",CELL("filename",A11))+1,255),Reference!$B$21:$BH$21,0))</f>
        <v>10274.4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135531</v>
      </c>
      <c r="C12">
        <f ca="1">INDEX(Reference!$B$23:$BH$34,MATCH(A12,Reference!$A$23:$A$34,0),MATCH(MID(CELL("filename",A12),FIND("]",CELL("filename",A12))+1,255),Reference!$B$21:$BH$21,0))</f>
        <v>12272.199999999999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136845</v>
      </c>
      <c r="C13">
        <f ca="1">INDEX(Reference!$B$23:$BH$34,MATCH(A13,Reference!$A$23:$A$34,0),MATCH(MID(CELL("filename",A13),FIND("]",CELL("filename",A13))+1,255),Reference!$B$21:$BH$21,0))</f>
        <v>14270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A3DE-966C-4764-9D70-1435F045DEB5}">
  <sheetPr codeName="Sheet1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50000</v>
      </c>
      <c r="C2">
        <f ca="1">INDEX(Reference!$B$23:$BH$34,MATCH(A2,Reference!$A$23:$A$34,0),MATCH(MID(CELL("filename",A2),FIND("]",CELL("filename",A2))+1,255),Reference!$B$21:$BH$21,0))</f>
        <v>663.02319241746352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50660</v>
      </c>
      <c r="C3">
        <f ca="1">INDEX(Reference!$B$23:$BH$34,MATCH(A3,Reference!$A$23:$A$34,0),MATCH(MID(CELL("filename",A3),FIND("]",CELL("filename",A3))+1,255),Reference!$B$21:$BH$21,0))</f>
        <v>752.20553969971456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51397</v>
      </c>
      <c r="C4">
        <f ca="1">INDEX(Reference!$B$23:$BH$34,MATCH(A4,Reference!$A$23:$A$34,0),MATCH(MID(CELL("filename",A4),FIND("]",CELL("filename",A4))+1,255),Reference!$B$21:$BH$21,0))</f>
        <v>908.36443175977161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52286</v>
      </c>
      <c r="C5">
        <f ca="1">INDEX(Reference!$B$23:$BH$34,MATCH(A5,Reference!$A$23:$A$34,0),MATCH(MID(CELL("filename",A5),FIND("]",CELL("filename",A5))+1,255),Reference!$B$21:$BH$21,0))</f>
        <v>1064.5233238198286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53023</v>
      </c>
      <c r="C6">
        <f ca="1">INDEX(Reference!$B$23:$BH$34,MATCH(A6,Reference!$A$23:$A$34,0),MATCH(MID(CELL("filename",A6),FIND("]",CELL("filename",A6))+1,255),Reference!$B$21:$BH$21,0))</f>
        <v>1220.6822158798857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53836</v>
      </c>
      <c r="C7">
        <f ca="1">INDEX(Reference!$B$23:$BH$34,MATCH(A7,Reference!$A$23:$A$34,0),MATCH(MID(CELL("filename",A7),FIND("]",CELL("filename",A7))+1,255),Reference!$B$21:$BH$21,0))</f>
        <v>1376.8411079399427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54624</v>
      </c>
      <c r="C8">
        <f ca="1">INDEX(Reference!$B$23:$BH$34,MATCH(A8,Reference!$A$23:$A$34,0),MATCH(MID(CELL("filename",A8),FIND("]",CELL("filename",A8))+1,255),Reference!$B$21:$BH$21,0))</f>
        <v>1533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55309</v>
      </c>
      <c r="C9">
        <f ca="1">INDEX(Reference!$B$23:$BH$34,MATCH(A9,Reference!$A$23:$A$34,0),MATCH(MID(CELL("filename",A9),FIND("]",CELL("filename",A9))+1,255),Reference!$B$21:$BH$21,0))</f>
        <v>2248.8000000000002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56122</v>
      </c>
      <c r="C10">
        <f ca="1">INDEX(Reference!$B$23:$BH$34,MATCH(A10,Reference!$A$23:$A$34,0),MATCH(MID(CELL("filename",A10),FIND("]",CELL("filename",A10))+1,255),Reference!$B$21:$BH$21,0))</f>
        <v>2964.6000000000004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56884</v>
      </c>
      <c r="C11">
        <f ca="1">INDEX(Reference!$B$23:$BH$34,MATCH(A11,Reference!$A$23:$A$34,0),MATCH(MID(CELL("filename",A11),FIND("]",CELL("filename",A11))+1,255),Reference!$B$21:$BH$21,0))</f>
        <v>3680.4000000000005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57647</v>
      </c>
      <c r="C12">
        <f ca="1">INDEX(Reference!$B$23:$BH$34,MATCH(A12,Reference!$A$23:$A$34,0),MATCH(MID(CELL("filename",A12),FIND("]",CELL("filename",A12))+1,255),Reference!$B$21:$BH$21,0))</f>
        <v>4396.2000000000007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58205</v>
      </c>
      <c r="C13">
        <f ca="1">INDEX(Reference!$B$23:$BH$34,MATCH(A13,Reference!$A$23:$A$34,0),MATCH(MID(CELL("filename",A13),FIND("]",CELL("filename",A13))+1,255),Reference!$B$21:$BH$21,0))</f>
        <v>5112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AACB-EB25-482D-BBC4-A92430263573}">
  <sheetPr codeName="Sheet2"/>
  <dimension ref="A1:J13"/>
  <sheetViews>
    <sheetView workbookViewId="0">
      <selection activeCell="B17" sqref="B17"/>
    </sheetView>
  </sheetViews>
  <sheetFormatPr defaultRowHeight="15" x14ac:dyDescent="0.25"/>
  <cols>
    <col min="1" max="1" width="5" bestFit="1" customWidth="1"/>
    <col min="2" max="2" width="16" bestFit="1" customWidth="1"/>
    <col min="3" max="3" width="15.28515625" bestFit="1" customWidth="1"/>
    <col min="4" max="4" width="16.5703125" bestFit="1" customWidth="1"/>
    <col min="5" max="5" width="21.85546875" bestFit="1" customWidth="1"/>
    <col min="6" max="6" width="9" bestFit="1" customWidth="1"/>
    <col min="7" max="7" width="10.28515625" bestFit="1" customWidth="1"/>
    <col min="8" max="8" width="9.85546875" bestFit="1" customWidth="1"/>
    <col min="9" max="9" width="11" bestFit="1" customWidth="1"/>
    <col min="10" max="10" width="17.28515625" bestFit="1" customWidth="1"/>
  </cols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30720596.096009001</v>
      </c>
      <c r="C2">
        <f ca="1">INDEX(Reference!$B$23:$BH$34,MATCH(A2,Reference!$A$23:$A$34,0),MATCH(MID(CELL("filename",A2),FIND("]",CELL("filename",A2))+1,255),Reference!$B$21:$BH$21,0))</f>
        <v>648739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31126258.235282701</v>
      </c>
      <c r="C3">
        <f ca="1">INDEX(Reference!$B$23:$BH$34,MATCH(A3,Reference!$A$23:$A$34,0),MATCH(MID(CELL("filename",A3),FIND("]",CELL("filename",A3))+1,255),Reference!$B$21:$BH$21,0))</f>
        <v>736000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31578817.210533403</v>
      </c>
      <c r="C4">
        <f ca="1">INDEX(Reference!$B$23:$BH$34,MATCH(A4,Reference!$A$23:$A$34,0),MATCH(MID(CELL("filename",A4),FIND("]",CELL("filename",A4))+1,255),Reference!$B$21:$BH$21,0))</f>
        <v>888794.6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32125375.9410601</v>
      </c>
      <c r="C5">
        <f ca="1">INDEX(Reference!$B$23:$BH$34,MATCH(A5,Reference!$A$23:$A$34,0),MATCH(MID(CELL("filename",A5),FIND("]",CELL("filename",A5))+1,255),Reference!$B$21:$BH$21,0))</f>
        <v>1041589.2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32578070.158490904</v>
      </c>
      <c r="C6">
        <f ca="1">INDEX(Reference!$B$23:$BH$34,MATCH(A6,Reference!$A$23:$A$34,0),MATCH(MID(CELL("filename",A6),FIND("]",CELL("filename",A6))+1,255),Reference!$B$21:$BH$21,0))</f>
        <v>1194383.8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33077506.6494071</v>
      </c>
      <c r="C7">
        <f ca="1">INDEX(Reference!$B$23:$BH$34,MATCH(A7,Reference!$A$23:$A$34,0),MATCH(MID(CELL("filename",A7),FIND("]",CELL("filename",A7))+1,255),Reference!$B$21:$BH$21,0))</f>
        <v>1347178.4000000001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33561364.529196195</v>
      </c>
      <c r="C8">
        <f ca="1">INDEX(Reference!$B$23:$BH$34,MATCH(A8,Reference!$A$23:$A$34,0),MATCH(MID(CELL("filename",A8),FIND("]",CELL("filename",A8))+1,255),Reference!$B$21:$BH$21,0))</f>
        <v>1499973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33982766.282192402</v>
      </c>
      <c r="C9">
        <f ca="1">INDEX(Reference!$B$23:$BH$34,MATCH(A9,Reference!$A$23:$A$34,0),MATCH(MID(CELL("filename",A9),FIND("]",CELL("filename",A9))+1,255),Reference!$B$21:$BH$21,0))</f>
        <v>2199972.6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34482222.093420096</v>
      </c>
      <c r="C10">
        <f ca="1">INDEX(Reference!$B$23:$BH$34,MATCH(A10,Reference!$A$23:$A$34,0),MATCH(MID(CELL("filename",A10),FIND("]",CELL("filename",A10))+1,255),Reference!$B$21:$BH$21,0))</f>
        <v>2899972.2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34950456.281355202</v>
      </c>
      <c r="C11">
        <f ca="1">INDEX(Reference!$B$23:$BH$34,MATCH(A11,Reference!$A$23:$A$34,0),MATCH(MID(CELL("filename",A11),FIND("]",CELL("filename",A11))+1,255),Reference!$B$21:$BH$21,0))</f>
        <v>3599971.8000000003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35418896.552612402</v>
      </c>
      <c r="C12">
        <f ca="1">INDEX(Reference!$B$23:$BH$34,MATCH(A12,Reference!$A$23:$A$34,0),MATCH(MID(CELL("filename",A12),FIND("]",CELL("filename",A12))+1,255),Reference!$B$21:$BH$21,0))</f>
        <v>4299971.4000000004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35762115.445300899</v>
      </c>
      <c r="C13">
        <f ca="1">INDEX(Reference!$B$23:$BH$34,MATCH(A13,Reference!$A$23:$A$34,0),MATCH(MID(CELL("filename",A13),FIND("]",CELL("filename",A13))+1,255),Reference!$B$21:$BH$21,0))</f>
        <v>4999971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0155-F26B-462D-8531-14E76A0B0CAB}">
  <sheetPr codeName="Sheet2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23921</v>
      </c>
      <c r="C2">
        <f ca="1">INDEX(Reference!$B$23:$BH$34,MATCH(A2,Reference!$A$23:$A$34,0),MATCH(MID(CELL("filename",A2),FIND("]",CELL("filename",A2))+1,255),Reference!$B$21:$BH$21,0))</f>
        <v>440.28545980494317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24237</v>
      </c>
      <c r="C3">
        <f ca="1">INDEX(Reference!$B$23:$BH$34,MATCH(A3,Reference!$A$23:$A$34,0),MATCH(MID(CELL("filename",A3),FIND("]",CELL("filename",A3))+1,255),Reference!$B$21:$BH$21,0))</f>
        <v>499.50765780450712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24590</v>
      </c>
      <c r="C4">
        <f ca="1">INDEX(Reference!$B$23:$BH$34,MATCH(A4,Reference!$A$23:$A$34,0),MATCH(MID(CELL("filename",A4),FIND("]",CELL("filename",A4))+1,255),Reference!$B$21:$BH$21,0))</f>
        <v>603.20612624360569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25015</v>
      </c>
      <c r="C5">
        <f ca="1">INDEX(Reference!$B$23:$BH$34,MATCH(A5,Reference!$A$23:$A$34,0),MATCH(MID(CELL("filename",A5),FIND("]",CELL("filename",A5))+1,255),Reference!$B$21:$BH$21,0))</f>
        <v>706.90459468270433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25368</v>
      </c>
      <c r="C6">
        <f ca="1">INDEX(Reference!$B$23:$BH$34,MATCH(A6,Reference!$A$23:$A$34,0),MATCH(MID(CELL("filename",A6),FIND("]",CELL("filename",A6))+1,255),Reference!$B$21:$BH$21,0))</f>
        <v>810.60306312180296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25757</v>
      </c>
      <c r="C7">
        <f ca="1">INDEX(Reference!$B$23:$BH$34,MATCH(A7,Reference!$A$23:$A$34,0),MATCH(MID(CELL("filename",A7),FIND("]",CELL("filename",A7))+1,255),Reference!$B$21:$BH$21,0))</f>
        <v>914.30153156090159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26133</v>
      </c>
      <c r="C8">
        <f ca="1">INDEX(Reference!$B$23:$BH$34,MATCH(A8,Reference!$A$23:$A$34,0),MATCH(MID(CELL("filename",A8),FIND("]",CELL("filename",A8))+1,255),Reference!$B$21:$BH$21,0))</f>
        <v>1018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26461</v>
      </c>
      <c r="C9">
        <f ca="1">INDEX(Reference!$B$23:$BH$34,MATCH(A9,Reference!$A$23:$A$34,0),MATCH(MID(CELL("filename",A9),FIND("]",CELL("filename",A9))+1,255),Reference!$B$21:$BH$21,0))</f>
        <v>1493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26850</v>
      </c>
      <c r="C10">
        <f ca="1">INDEX(Reference!$B$23:$BH$34,MATCH(A10,Reference!$A$23:$A$34,0),MATCH(MID(CELL("filename",A10),FIND("]",CELL("filename",A10))+1,255),Reference!$B$21:$BH$21,0))</f>
        <v>1968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27215</v>
      </c>
      <c r="C11">
        <f ca="1">INDEX(Reference!$B$23:$BH$34,MATCH(A11,Reference!$A$23:$A$34,0),MATCH(MID(CELL("filename",A11),FIND("]",CELL("filename",A11))+1,255),Reference!$B$21:$BH$21,0))</f>
        <v>2443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27580</v>
      </c>
      <c r="C12">
        <f ca="1">INDEX(Reference!$B$23:$BH$34,MATCH(A12,Reference!$A$23:$A$34,0),MATCH(MID(CELL("filename",A12),FIND("]",CELL("filename",A12))+1,255),Reference!$B$21:$BH$21,0))</f>
        <v>2918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27847</v>
      </c>
      <c r="C13">
        <f ca="1">INDEX(Reference!$B$23:$BH$34,MATCH(A13,Reference!$A$23:$A$34,0),MATCH(MID(CELL("filename",A13),FIND("]",CELL("filename",A13))+1,255),Reference!$B$21:$BH$21,0))</f>
        <v>3393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A9F8-0536-4E3F-BB61-464EA951950D}">
  <sheetPr codeName="Sheet2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7848097</v>
      </c>
      <c r="C2">
        <f ca="1">INDEX(Reference!$B$23:$BH$34,MATCH(A2,Reference!$A$23:$A$34,0),MATCH(MID(CELL("filename",A2),FIND("]",CELL("filename",A2))+1,255),Reference!$B$21:$BH$21,0))</f>
        <v>147220.12624693912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7951731</v>
      </c>
      <c r="C3">
        <f ca="1">INDEX(Reference!$B$23:$BH$34,MATCH(A3,Reference!$A$23:$A$34,0),MATCH(MID(CELL("filename",A3),FIND("]",CELL("filename",A3))+1,255),Reference!$B$21:$BH$21,0))</f>
        <v>167022.50507175794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8067344</v>
      </c>
      <c r="C4">
        <f ca="1">INDEX(Reference!$B$23:$BH$34,MATCH(A4,Reference!$A$23:$A$34,0),MATCH(MID(CELL("filename",A4),FIND("]",CELL("filename",A4))+1,255),Reference!$B$21:$BH$21,0))</f>
        <v>201696.60405740637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8206972</v>
      </c>
      <c r="C5">
        <f ca="1">INDEX(Reference!$B$23:$BH$34,MATCH(A5,Reference!$A$23:$A$34,0),MATCH(MID(CELL("filename",A5),FIND("]",CELL("filename",A5))+1,255),Reference!$B$21:$BH$21,0))</f>
        <v>236370.70304305479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8322621</v>
      </c>
      <c r="C6">
        <f ca="1">INDEX(Reference!$B$23:$BH$34,MATCH(A6,Reference!$A$23:$A$34,0),MATCH(MID(CELL("filename",A6),FIND("]",CELL("filename",A6))+1,255),Reference!$B$21:$BH$21,0))</f>
        <v>271044.80202870321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8450210</v>
      </c>
      <c r="C7">
        <f ca="1">INDEX(Reference!$B$23:$BH$34,MATCH(A7,Reference!$A$23:$A$34,0),MATCH(MID(CELL("filename",A7),FIND("]",CELL("filename",A7))+1,255),Reference!$B$21:$BH$21,0))</f>
        <v>305718.90101435164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8573820</v>
      </c>
      <c r="C8">
        <f ca="1">INDEX(Reference!$B$23:$BH$34,MATCH(A8,Reference!$A$23:$A$34,0),MATCH(MID(CELL("filename",A8),FIND("]",CELL("filename",A8))+1,255),Reference!$B$21:$BH$21,0))</f>
        <v>340393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8681474</v>
      </c>
      <c r="C9">
        <f ca="1">INDEX(Reference!$B$23:$BH$34,MATCH(A9,Reference!$A$23:$A$34,0),MATCH(MID(CELL("filename",A9),FIND("]",CELL("filename",A9))+1,255),Reference!$B$21:$BH$21,0))</f>
        <v>499243.6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8809068</v>
      </c>
      <c r="C10">
        <f ca="1">INDEX(Reference!$B$23:$BH$34,MATCH(A10,Reference!$A$23:$A$34,0),MATCH(MID(CELL("filename",A10),FIND("]",CELL("filename",A10))+1,255),Reference!$B$21:$BH$21,0))</f>
        <v>658094.19999999995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8928687</v>
      </c>
      <c r="C11">
        <f ca="1">INDEX(Reference!$B$23:$BH$34,MATCH(A11,Reference!$A$23:$A$34,0),MATCH(MID(CELL("filename",A11),FIND("]",CELL("filename",A11))+1,255),Reference!$B$21:$BH$21,0))</f>
        <v>816944.79999999993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9048358</v>
      </c>
      <c r="C12">
        <f ca="1">INDEX(Reference!$B$23:$BH$34,MATCH(A12,Reference!$A$23:$A$34,0),MATCH(MID(CELL("filename",A12),FIND("]",CELL("filename",A12))+1,255),Reference!$B$21:$BH$21,0))</f>
        <v>975795.39999999991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9136039</v>
      </c>
      <c r="C13">
        <f ca="1">INDEX(Reference!$B$23:$BH$34,MATCH(A13,Reference!$A$23:$A$34,0),MATCH(MID(CELL("filename",A13),FIND("]",CELL("filename",A13))+1,255),Reference!$B$21:$BH$21,0))</f>
        <v>1134646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8048-EC26-4CBD-B913-67401DEAEBED}">
  <sheetPr codeName="Sheet2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122450</v>
      </c>
      <c r="C2">
        <f ca="1">INDEX(Reference!$B$23:$BH$34,MATCH(A2,Reference!$A$23:$A$34,0),MATCH(MID(CELL("filename",A2),FIND("]",CELL("filename",A2))+1,255),Reference!$B$21:$BH$21,0))</f>
        <v>1921.1670063394474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124067</v>
      </c>
      <c r="C3">
        <f ca="1">INDEX(Reference!$B$23:$BH$34,MATCH(A3,Reference!$A$23:$A$34,0),MATCH(MID(CELL("filename",A3),FIND("]",CELL("filename",A3))+1,255),Reference!$B$21:$BH$21,0))</f>
        <v>2179.5805657835176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125871</v>
      </c>
      <c r="C4">
        <f ca="1">INDEX(Reference!$B$23:$BH$34,MATCH(A4,Reference!$A$23:$A$34,0),MATCH(MID(CELL("filename",A4),FIND("]",CELL("filename",A4))+1,255),Reference!$B$21:$BH$21,0))</f>
        <v>2632.0644526268143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128050</v>
      </c>
      <c r="C5">
        <f ca="1">INDEX(Reference!$B$23:$BH$34,MATCH(A5,Reference!$A$23:$A$34,0),MATCH(MID(CELL("filename",A5),FIND("]",CELL("filename",A5))+1,255),Reference!$B$21:$BH$21,0))</f>
        <v>3084.5483394701109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129854</v>
      </c>
      <c r="C6">
        <f ca="1">INDEX(Reference!$B$23:$BH$34,MATCH(A6,Reference!$A$23:$A$34,0),MATCH(MID(CELL("filename",A6),FIND("]",CELL("filename",A6))+1,255),Reference!$B$21:$BH$21,0))</f>
        <v>3537.0322263134076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131845</v>
      </c>
      <c r="C7">
        <f ca="1">INDEX(Reference!$B$23:$BH$34,MATCH(A7,Reference!$A$23:$A$34,0),MATCH(MID(CELL("filename",A7),FIND("]",CELL("filename",A7))+1,255),Reference!$B$21:$BH$21,0))</f>
        <v>3989.5161131567043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133774</v>
      </c>
      <c r="C8">
        <f ca="1">INDEX(Reference!$B$23:$BH$34,MATCH(A8,Reference!$A$23:$A$34,0),MATCH(MID(CELL("filename",A8),FIND("]",CELL("filename",A8))+1,255),Reference!$B$21:$BH$21,0))</f>
        <v>4442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135453</v>
      </c>
      <c r="C9">
        <f ca="1">INDEX(Reference!$B$23:$BH$34,MATCH(A9,Reference!$A$23:$A$34,0),MATCH(MID(CELL("filename",A9),FIND("]",CELL("filename",A9))+1,255),Reference!$B$21:$BH$21,0))</f>
        <v>6515.2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137444</v>
      </c>
      <c r="C10">
        <f ca="1">INDEX(Reference!$B$23:$BH$34,MATCH(A10,Reference!$A$23:$A$34,0),MATCH(MID(CELL("filename",A10),FIND("]",CELL("filename",A10))+1,255),Reference!$B$21:$BH$21,0))</f>
        <v>8588.4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139310</v>
      </c>
      <c r="C11">
        <f ca="1">INDEX(Reference!$B$23:$BH$34,MATCH(A11,Reference!$A$23:$A$34,0),MATCH(MID(CELL("filename",A11),FIND("]",CELL("filename",A11))+1,255),Reference!$B$21:$BH$21,0))</f>
        <v>10661.599999999999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141178</v>
      </c>
      <c r="C12">
        <f ca="1">INDEX(Reference!$B$23:$BH$34,MATCH(A12,Reference!$A$23:$A$34,0),MATCH(MID(CELL("filename",A12),FIND("]",CELL("filename",A12))+1,255),Reference!$B$21:$BH$21,0))</f>
        <v>12734.8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142546</v>
      </c>
      <c r="C13">
        <f ca="1">INDEX(Reference!$B$23:$BH$34,MATCH(A13,Reference!$A$23:$A$34,0),MATCH(MID(CELL("filename",A13),FIND("]",CELL("filename",A13))+1,255),Reference!$B$21:$BH$21,0))</f>
        <v>14808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46AC-1AC7-4120-A046-F5D409888D80}">
  <sheetPr codeName="Sheet2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201661</v>
      </c>
      <c r="C2">
        <f ca="1">INDEX(Reference!$B$23:$BH$34,MATCH(A2,Reference!$A$23:$A$34,0),MATCH(MID(CELL("filename",A2),FIND("]",CELL("filename",A2))+1,255),Reference!$B$21:$BH$21,0))</f>
        <v>6469.7742566032857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204323</v>
      </c>
      <c r="C3">
        <f ca="1">INDEX(Reference!$B$23:$BH$34,MATCH(A3,Reference!$A$23:$A$34,0),MATCH(MID(CELL("filename",A3),FIND("]",CELL("filename",A3))+1,255),Reference!$B$21:$BH$21,0))</f>
        <v>7340.0147869328312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207294</v>
      </c>
      <c r="C4">
        <f ca="1">INDEX(Reference!$B$23:$BH$34,MATCH(A4,Reference!$A$23:$A$34,0),MATCH(MID(CELL("filename",A4),FIND("]",CELL("filename",A4))+1,255),Reference!$B$21:$BH$21,0))</f>
        <v>8863.8118295462646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210882</v>
      </c>
      <c r="C5">
        <f ca="1">INDEX(Reference!$B$23:$BH$34,MATCH(A5,Reference!$A$23:$A$34,0),MATCH(MID(CELL("filename",A5),FIND("]",CELL("filename",A5))+1,255),Reference!$B$21:$BH$21,0))</f>
        <v>10387.608872159699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213854</v>
      </c>
      <c r="C6">
        <f ca="1">INDEX(Reference!$B$23:$BH$34,MATCH(A6,Reference!$A$23:$A$34,0),MATCH(MID(CELL("filename",A6),FIND("]",CELL("filename",A6))+1,255),Reference!$B$21:$BH$21,0))</f>
        <v>11911.405914773133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217132</v>
      </c>
      <c r="C7">
        <f ca="1">INDEX(Reference!$B$23:$BH$34,MATCH(A7,Reference!$A$23:$A$34,0),MATCH(MID(CELL("filename",A7),FIND("]",CELL("filename",A7))+1,255),Reference!$B$21:$BH$21,0))</f>
        <v>13435.202957386568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220308</v>
      </c>
      <c r="C8">
        <f ca="1">INDEX(Reference!$B$23:$BH$34,MATCH(A8,Reference!$A$23:$A$34,0),MATCH(MID(CELL("filename",A8),FIND("]",CELL("filename",A8))+1,255),Reference!$B$21:$BH$21,0))</f>
        <v>14959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223075</v>
      </c>
      <c r="C9">
        <f ca="1">INDEX(Reference!$B$23:$BH$34,MATCH(A9,Reference!$A$23:$A$34,0),MATCH(MID(CELL("filename",A9),FIND("]",CELL("filename",A9))+1,255),Reference!$B$21:$BH$21,0))</f>
        <v>21939.8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226353</v>
      </c>
      <c r="C10">
        <f ca="1">INDEX(Reference!$B$23:$BH$34,MATCH(A10,Reference!$A$23:$A$34,0),MATCH(MID(CELL("filename",A10),FIND("]",CELL("filename",A10))+1,255),Reference!$B$21:$BH$21,0))</f>
        <v>28920.6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229427</v>
      </c>
      <c r="C11">
        <f ca="1">INDEX(Reference!$B$23:$BH$34,MATCH(A11,Reference!$A$23:$A$34,0),MATCH(MID(CELL("filename",A11),FIND("]",CELL("filename",A11))+1,255),Reference!$B$21:$BH$21,0))</f>
        <v>35901.4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232502</v>
      </c>
      <c r="C12">
        <f ca="1">INDEX(Reference!$B$23:$BH$34,MATCH(A12,Reference!$A$23:$A$34,0),MATCH(MID(CELL("filename",A12),FIND("]",CELL("filename",A12))+1,255),Reference!$B$21:$BH$21,0))</f>
        <v>42882.200000000004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234755</v>
      </c>
      <c r="C13">
        <f ca="1">INDEX(Reference!$B$23:$BH$34,MATCH(A13,Reference!$A$23:$A$34,0),MATCH(MID(CELL("filename",A13),FIND("]",CELL("filename",A13))+1,255),Reference!$B$21:$BH$21,0))</f>
        <v>49863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D2C0-A2D5-414B-83FD-71F6E6D53F9B}">
  <sheetPr codeName="Sheet2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13568</v>
      </c>
      <c r="C2">
        <f ca="1">INDEX(Reference!$B$23:$BH$34,MATCH(A2,Reference!$A$23:$A$34,0),MATCH(MID(CELL("filename",A2),FIND("]",CELL("filename",A2))+1,255),Reference!$B$21:$BH$21,0))</f>
        <v>252.14776332640653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13747</v>
      </c>
      <c r="C3">
        <f ca="1">INDEX(Reference!$B$23:$BH$34,MATCH(A3,Reference!$A$23:$A$34,0),MATCH(MID(CELL("filename",A3),FIND("]",CELL("filename",A3))+1,255),Reference!$B$21:$BH$21,0))</f>
        <v>286.06381581535135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13947</v>
      </c>
      <c r="C4">
        <f ca="1">INDEX(Reference!$B$23:$BH$34,MATCH(A4,Reference!$A$23:$A$34,0),MATCH(MID(CELL("filename",A4),FIND("]",CELL("filename",A4))+1,255),Reference!$B$21:$BH$21,0))</f>
        <v>345.45105265228108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14189</v>
      </c>
      <c r="C5">
        <f ca="1">INDEX(Reference!$B$23:$BH$34,MATCH(A5,Reference!$A$23:$A$34,0),MATCH(MID(CELL("filename",A5),FIND("]",CELL("filename",A5))+1,255),Reference!$B$21:$BH$21,0))</f>
        <v>404.83828948921081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14389</v>
      </c>
      <c r="C6">
        <f ca="1">INDEX(Reference!$B$23:$BH$34,MATCH(A6,Reference!$A$23:$A$34,0),MATCH(MID(CELL("filename",A6),FIND("]",CELL("filename",A6))+1,255),Reference!$B$21:$BH$21,0))</f>
        <v>464.22552632614054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14609</v>
      </c>
      <c r="C7">
        <f ca="1">INDEX(Reference!$B$23:$BH$34,MATCH(A7,Reference!$A$23:$A$34,0),MATCH(MID(CELL("filename",A7),FIND("]",CELL("filename",A7))+1,255),Reference!$B$21:$BH$21,0))</f>
        <v>523.61276316307021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14823</v>
      </c>
      <c r="C8">
        <f ca="1">INDEX(Reference!$B$23:$BH$34,MATCH(A8,Reference!$A$23:$A$34,0),MATCH(MID(CELL("filename",A8),FIND("]",CELL("filename",A8))+1,255),Reference!$B$21:$BH$21,0))</f>
        <v>583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15009</v>
      </c>
      <c r="C9">
        <f ca="1">INDEX(Reference!$B$23:$BH$34,MATCH(A9,Reference!$A$23:$A$34,0),MATCH(MID(CELL("filename",A9),FIND("]",CELL("filename",A9))+1,255),Reference!$B$21:$BH$21,0))</f>
        <v>855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15230</v>
      </c>
      <c r="C10">
        <f ca="1">INDEX(Reference!$B$23:$BH$34,MATCH(A10,Reference!$A$23:$A$34,0),MATCH(MID(CELL("filename",A10),FIND("]",CELL("filename",A10))+1,255),Reference!$B$21:$BH$21,0))</f>
        <v>1127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15436</v>
      </c>
      <c r="C11">
        <f ca="1">INDEX(Reference!$B$23:$BH$34,MATCH(A11,Reference!$A$23:$A$34,0),MATCH(MID(CELL("filename",A11),FIND("]",CELL("filename",A11))+1,255),Reference!$B$21:$BH$21,0))</f>
        <v>1399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15643</v>
      </c>
      <c r="C12">
        <f ca="1">INDEX(Reference!$B$23:$BH$34,MATCH(A12,Reference!$A$23:$A$34,0),MATCH(MID(CELL("filename",A12),FIND("]",CELL("filename",A12))+1,255),Reference!$B$21:$BH$21,0))</f>
        <v>1671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15795</v>
      </c>
      <c r="C13">
        <f ca="1">INDEX(Reference!$B$23:$BH$34,MATCH(A13,Reference!$A$23:$A$34,0),MATCH(MID(CELL("filename",A13),FIND("]",CELL("filename",A13))+1,255),Reference!$B$21:$BH$21,0))</f>
        <v>1943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B987-AFD9-4C2A-8C33-5E65B03C676D}">
  <sheetPr codeName="Sheet2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68036</v>
      </c>
      <c r="C2">
        <f ca="1">INDEX(Reference!$B$23:$BH$34,MATCH(A2,Reference!$A$23:$A$34,0),MATCH(MID(CELL("filename",A2),FIND("]",CELL("filename",A2))+1,255),Reference!$B$21:$BH$21,0))</f>
        <v>993.88603794868311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68935</v>
      </c>
      <c r="C3">
        <f ca="1">INDEX(Reference!$B$23:$BH$34,MATCH(A3,Reference!$A$23:$A$34,0),MATCH(MID(CELL("filename",A3),FIND("]",CELL("filename",A3))+1,255),Reference!$B$21:$BH$21,0))</f>
        <v>1127.5722963013334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69937</v>
      </c>
      <c r="C4">
        <f ca="1">INDEX(Reference!$B$23:$BH$34,MATCH(A4,Reference!$A$23:$A$34,0),MATCH(MID(CELL("filename",A4),FIND("]",CELL("filename",A4))+1,255),Reference!$B$21:$BH$21,0))</f>
        <v>1361.6578370410666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71147</v>
      </c>
      <c r="C5">
        <f ca="1">INDEX(Reference!$B$23:$BH$34,MATCH(A5,Reference!$A$23:$A$34,0),MATCH(MID(CELL("filename",A5),FIND("]",CELL("filename",A5))+1,255),Reference!$B$21:$BH$21,0))</f>
        <v>1595.7433777807998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72150</v>
      </c>
      <c r="C6">
        <f ca="1">INDEX(Reference!$B$23:$BH$34,MATCH(A6,Reference!$A$23:$A$34,0),MATCH(MID(CELL("filename",A6),FIND("]",CELL("filename",A6))+1,255),Reference!$B$21:$BH$21,0))</f>
        <v>1829.8289185205331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73256</v>
      </c>
      <c r="C7">
        <f ca="1">INDEX(Reference!$B$23:$BH$34,MATCH(A7,Reference!$A$23:$A$34,0),MATCH(MID(CELL("filename",A7),FIND("]",CELL("filename",A7))+1,255),Reference!$B$21:$BH$21,0))</f>
        <v>2063.9144592602665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74328</v>
      </c>
      <c r="C8">
        <f ca="1">INDEX(Reference!$B$23:$BH$34,MATCH(A8,Reference!$A$23:$A$34,0),MATCH(MID(CELL("filename",A8),FIND("]",CELL("filename",A8))+1,255),Reference!$B$21:$BH$21,0))</f>
        <v>2298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75261</v>
      </c>
      <c r="C9">
        <f ca="1">INDEX(Reference!$B$23:$BH$34,MATCH(A9,Reference!$A$23:$A$34,0),MATCH(MID(CELL("filename",A9),FIND("]",CELL("filename",A9))+1,255),Reference!$B$21:$BH$21,0))</f>
        <v>3370.8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76367</v>
      </c>
      <c r="C10">
        <f ca="1">INDEX(Reference!$B$23:$BH$34,MATCH(A10,Reference!$A$23:$A$34,0),MATCH(MID(CELL("filename",A10),FIND("]",CELL("filename",A10))+1,255),Reference!$B$21:$BH$21,0))</f>
        <v>4443.6000000000004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77404</v>
      </c>
      <c r="C11">
        <f ca="1">INDEX(Reference!$B$23:$BH$34,MATCH(A11,Reference!$A$23:$A$34,0),MATCH(MID(CELL("filename",A11),FIND("]",CELL("filename",A11))+1,255),Reference!$B$21:$BH$21,0))</f>
        <v>5516.4000000000005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78441</v>
      </c>
      <c r="C12">
        <f ca="1">INDEX(Reference!$B$23:$BH$34,MATCH(A12,Reference!$A$23:$A$34,0),MATCH(MID(CELL("filename",A12),FIND("]",CELL("filename",A12))+1,255),Reference!$B$21:$BH$21,0))</f>
        <v>6589.2000000000007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79201</v>
      </c>
      <c r="C13">
        <f ca="1">INDEX(Reference!$B$23:$BH$34,MATCH(A13,Reference!$A$23:$A$34,0),MATCH(MID(CELL("filename",A13),FIND("]",CELL("filename",A13))+1,255),Reference!$B$21:$BH$21,0))</f>
        <v>7662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0A5A-8D3B-4217-92E3-062CDF98CCCD}">
  <sheetPr codeName="Sheet2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213387</v>
      </c>
      <c r="C2">
        <f ca="1">INDEX(Reference!$B$23:$BH$34,MATCH(A2,Reference!$A$23:$A$34,0),MATCH(MID(CELL("filename",A2),FIND("]",CELL("filename",A2))+1,255),Reference!$B$21:$BH$21,0))</f>
        <v>2934.9480650651712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216204</v>
      </c>
      <c r="C3">
        <f ca="1">INDEX(Reference!$B$23:$BH$34,MATCH(A3,Reference!$A$23:$A$34,0),MATCH(MID(CELL("filename",A3),FIND("]",CELL("filename",A3))+1,255),Reference!$B$21:$BH$21,0))</f>
        <v>3329.7239350308305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219348</v>
      </c>
      <c r="C4">
        <f ca="1">INDEX(Reference!$B$23:$BH$34,MATCH(A4,Reference!$A$23:$A$34,0),MATCH(MID(CELL("filename",A4),FIND("]",CELL("filename",A4))+1,255),Reference!$B$21:$BH$21,0))</f>
        <v>4020.9791480246645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223144</v>
      </c>
      <c r="C5">
        <f ca="1">INDEX(Reference!$B$23:$BH$34,MATCH(A5,Reference!$A$23:$A$34,0),MATCH(MID(CELL("filename",A5),FIND("]",CELL("filename",A5))+1,255),Reference!$B$21:$BH$21,0))</f>
        <v>4712.234361018498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226289</v>
      </c>
      <c r="C6">
        <f ca="1">INDEX(Reference!$B$23:$BH$34,MATCH(A6,Reference!$A$23:$A$34,0),MATCH(MID(CELL("filename",A6),FIND("]",CELL("filename",A6))+1,255),Reference!$B$21:$BH$21,0))</f>
        <v>5403.489574012332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229758</v>
      </c>
      <c r="C7">
        <f ca="1">INDEX(Reference!$B$23:$BH$34,MATCH(A7,Reference!$A$23:$A$34,0),MATCH(MID(CELL("filename",A7),FIND("]",CELL("filename",A7))+1,255),Reference!$B$21:$BH$21,0))</f>
        <v>6094.744787006166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233119</v>
      </c>
      <c r="C8">
        <f ca="1">INDEX(Reference!$B$23:$BH$34,MATCH(A8,Reference!$A$23:$A$34,0),MATCH(MID(CELL("filename",A8),FIND("]",CELL("filename",A8))+1,255),Reference!$B$21:$BH$21,0))</f>
        <v>6786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236046</v>
      </c>
      <c r="C9">
        <f ca="1">INDEX(Reference!$B$23:$BH$34,MATCH(A9,Reference!$A$23:$A$34,0),MATCH(MID(CELL("filename",A9),FIND("]",CELL("filename",A9))+1,255),Reference!$B$21:$BH$21,0))</f>
        <v>9953.2000000000007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239515</v>
      </c>
      <c r="C10">
        <f ca="1">INDEX(Reference!$B$23:$BH$34,MATCH(A10,Reference!$A$23:$A$34,0),MATCH(MID(CELL("filename",A10),FIND("]",CELL("filename",A10))+1,255),Reference!$B$21:$BH$21,0))</f>
        <v>13120.400000000001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242767</v>
      </c>
      <c r="C11">
        <f ca="1">INDEX(Reference!$B$23:$BH$34,MATCH(A11,Reference!$A$23:$A$34,0),MATCH(MID(CELL("filename",A11),FIND("]",CELL("filename",A11))+1,255),Reference!$B$21:$BH$21,0))</f>
        <v>16287.600000000002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246021</v>
      </c>
      <c r="C12">
        <f ca="1">INDEX(Reference!$B$23:$BH$34,MATCH(A12,Reference!$A$23:$A$34,0),MATCH(MID(CELL("filename",A12),FIND("]",CELL("filename",A12))+1,255),Reference!$B$21:$BH$21,0))</f>
        <v>19454.800000000003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248405</v>
      </c>
      <c r="C13">
        <f ca="1">INDEX(Reference!$B$23:$BH$34,MATCH(A13,Reference!$A$23:$A$34,0),MATCH(MID(CELL("filename",A13),FIND("]",CELL("filename",A13))+1,255),Reference!$B$21:$BH$21,0))</f>
        <v>22622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FE1-1818-48AB-8F19-236224AB5E04}">
  <sheetPr codeName="Sheet2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6816</v>
      </c>
      <c r="C2">
        <f ca="1">INDEX(Reference!$B$23:$BH$34,MATCH(A2,Reference!$A$23:$A$34,0),MATCH(MID(CELL("filename",A2),FIND("]",CELL("filename",A2))+1,255),Reference!$B$21:$BH$21,0))</f>
        <v>97.745102078504075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6906</v>
      </c>
      <c r="C3">
        <f ca="1">INDEX(Reference!$B$23:$BH$34,MATCH(A3,Reference!$A$23:$A$34,0),MATCH(MID(CELL("filename",A3),FIND("]",CELL("filename",A3))+1,255),Reference!$B$21:$BH$21,0))</f>
        <v>110.89266273459589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7007</v>
      </c>
      <c r="C4">
        <f ca="1">INDEX(Reference!$B$23:$BH$34,MATCH(A4,Reference!$A$23:$A$34,0),MATCH(MID(CELL("filename",A4),FIND("]",CELL("filename",A4))+1,255),Reference!$B$21:$BH$21,0))</f>
        <v>133.9141301876767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7128</v>
      </c>
      <c r="C5">
        <f ca="1">INDEX(Reference!$B$23:$BH$34,MATCH(A5,Reference!$A$23:$A$34,0),MATCH(MID(CELL("filename",A5),FIND("]",CELL("filename",A5))+1,255),Reference!$B$21:$BH$21,0))</f>
        <v>156.93559764075752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7228</v>
      </c>
      <c r="C6">
        <f ca="1">INDEX(Reference!$B$23:$BH$34,MATCH(A6,Reference!$A$23:$A$34,0),MATCH(MID(CELL("filename",A6),FIND("]",CELL("filename",A6))+1,255),Reference!$B$21:$BH$21,0))</f>
        <v>179.95706509383834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7339</v>
      </c>
      <c r="C7">
        <f ca="1">INDEX(Reference!$B$23:$BH$34,MATCH(A7,Reference!$A$23:$A$34,0),MATCH(MID(CELL("filename",A7),FIND("]",CELL("filename",A7))+1,255),Reference!$B$21:$BH$21,0))</f>
        <v>202.97853254691915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7447</v>
      </c>
      <c r="C8">
        <f ca="1">INDEX(Reference!$B$23:$BH$34,MATCH(A8,Reference!$A$23:$A$34,0),MATCH(MID(CELL("filename",A8),FIND("]",CELL("filename",A8))+1,255),Reference!$B$21:$BH$21,0))</f>
        <v>226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7540</v>
      </c>
      <c r="C9">
        <f ca="1">INDEX(Reference!$B$23:$BH$34,MATCH(A9,Reference!$A$23:$A$34,0),MATCH(MID(CELL("filename",A9),FIND("]",CELL("filename",A9))+1,255),Reference!$B$21:$BH$21,0))</f>
        <v>331.6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7651</v>
      </c>
      <c r="C10">
        <f ca="1">INDEX(Reference!$B$23:$BH$34,MATCH(A10,Reference!$A$23:$A$34,0),MATCH(MID(CELL("filename",A10),FIND("]",CELL("filename",A10))+1,255),Reference!$B$21:$BH$21,0))</f>
        <v>437.20000000000005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7755</v>
      </c>
      <c r="C11">
        <f ca="1">INDEX(Reference!$B$23:$BH$34,MATCH(A11,Reference!$A$23:$A$34,0),MATCH(MID(CELL("filename",A11),FIND("]",CELL("filename",A11))+1,255),Reference!$B$21:$BH$21,0))</f>
        <v>542.80000000000007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7859</v>
      </c>
      <c r="C12">
        <f ca="1">INDEX(Reference!$B$23:$BH$34,MATCH(A12,Reference!$A$23:$A$34,0),MATCH(MID(CELL("filename",A12),FIND("]",CELL("filename",A12))+1,255),Reference!$B$21:$BH$21,0))</f>
        <v>648.40000000000009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7935</v>
      </c>
      <c r="C13">
        <f ca="1">INDEX(Reference!$B$23:$BH$34,MATCH(A13,Reference!$A$23:$A$34,0),MATCH(MID(CELL("filename",A13),FIND("]",CELL("filename",A13))+1,255),Reference!$B$21:$BH$21,0))</f>
        <v>754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D3FD-7573-42E5-A4F7-8C6FAEB47703}">
  <sheetPr codeName="Sheet2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11067</v>
      </c>
      <c r="C2">
        <f ca="1">INDEX(Reference!$B$23:$BH$34,MATCH(A2,Reference!$A$23:$A$34,0),MATCH(MID(CELL("filename",A2),FIND("]",CELL("filename",A2))+1,255),Reference!$B$21:$BH$21,0))</f>
        <v>217.5477271924228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11213</v>
      </c>
      <c r="C3">
        <f ca="1">INDEX(Reference!$B$23:$BH$34,MATCH(A3,Reference!$A$23:$A$34,0),MATCH(MID(CELL("filename",A3),FIND("]",CELL("filename",A3))+1,255),Reference!$B$21:$BH$21,0))</f>
        <v>246.8097759092997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11376</v>
      </c>
      <c r="C4">
        <f ca="1">INDEX(Reference!$B$23:$BH$34,MATCH(A4,Reference!$A$23:$A$34,0),MATCH(MID(CELL("filename",A4),FIND("]",CELL("filename",A4))+1,255),Reference!$B$21:$BH$21,0))</f>
        <v>298.04782072743978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11573</v>
      </c>
      <c r="C5">
        <f ca="1">INDEX(Reference!$B$23:$BH$34,MATCH(A5,Reference!$A$23:$A$34,0),MATCH(MID(CELL("filename",A5),FIND("]",CELL("filename",A5))+1,255),Reference!$B$21:$BH$21,0))</f>
        <v>349.28586554557984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11736</v>
      </c>
      <c r="C6">
        <f ca="1">INDEX(Reference!$B$23:$BH$34,MATCH(A6,Reference!$A$23:$A$34,0),MATCH(MID(CELL("filename",A6),FIND("]",CELL("filename",A6))+1,255),Reference!$B$21:$BH$21,0))</f>
        <v>400.52391036371989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11916</v>
      </c>
      <c r="C7">
        <f ca="1">INDEX(Reference!$B$23:$BH$34,MATCH(A7,Reference!$A$23:$A$34,0),MATCH(MID(CELL("filename",A7),FIND("]",CELL("filename",A7))+1,255),Reference!$B$21:$BH$21,0))</f>
        <v>451.76195518185995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12090</v>
      </c>
      <c r="C8">
        <f ca="1">INDEX(Reference!$B$23:$BH$34,MATCH(A8,Reference!$A$23:$A$34,0),MATCH(MID(CELL("filename",A8),FIND("]",CELL("filename",A8))+1,255),Reference!$B$21:$BH$21,0))</f>
        <v>503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12242</v>
      </c>
      <c r="C9">
        <f ca="1">INDEX(Reference!$B$23:$BH$34,MATCH(A9,Reference!$A$23:$A$34,0),MATCH(MID(CELL("filename",A9),FIND("]",CELL("filename",A9))+1,255),Reference!$B$21:$BH$21,0))</f>
        <v>737.8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12422</v>
      </c>
      <c r="C10">
        <f ca="1">INDEX(Reference!$B$23:$BH$34,MATCH(A10,Reference!$A$23:$A$34,0),MATCH(MID(CELL("filename",A10),FIND("]",CELL("filename",A10))+1,255),Reference!$B$21:$BH$21,0))</f>
        <v>972.59999999999991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12591</v>
      </c>
      <c r="C11">
        <f ca="1">INDEX(Reference!$B$23:$BH$34,MATCH(A11,Reference!$A$23:$A$34,0),MATCH(MID(CELL("filename",A11),FIND("]",CELL("filename",A11))+1,255),Reference!$B$21:$BH$21,0))</f>
        <v>1207.3999999999999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12759</v>
      </c>
      <c r="C12">
        <f ca="1">INDEX(Reference!$B$23:$BH$34,MATCH(A12,Reference!$A$23:$A$34,0),MATCH(MID(CELL("filename",A12),FIND("]",CELL("filename",A12))+1,255),Reference!$B$21:$BH$21,0))</f>
        <v>1442.1999999999998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12883</v>
      </c>
      <c r="C13">
        <f ca="1">INDEX(Reference!$B$23:$BH$34,MATCH(A13,Reference!$A$23:$A$34,0),MATCH(MID(CELL("filename",A13),FIND("]",CELL("filename",A13))+1,255),Reference!$B$21:$BH$21,0))</f>
        <v>1677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550D-D7A0-494C-9B0D-17C85F578028}">
  <sheetPr codeName="Sheet2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338289</v>
      </c>
      <c r="C2">
        <f ca="1">INDEX(Reference!$B$23:$BH$34,MATCH(A2,Reference!$A$23:$A$34,0),MATCH(MID(CELL("filename",A2),FIND("]",CELL("filename",A2))+1,255),Reference!$B$21:$BH$21,0))</f>
        <v>6499.6167877688467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342756</v>
      </c>
      <c r="C3">
        <f ca="1">INDEX(Reference!$B$23:$BH$34,MATCH(A3,Reference!$A$23:$A$34,0),MATCH(MID(CELL("filename",A3),FIND("]",CELL("filename",A3))+1,255),Reference!$B$21:$BH$21,0))</f>
        <v>7373.8713963518012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347739</v>
      </c>
      <c r="C4">
        <f ca="1">INDEX(Reference!$B$23:$BH$34,MATCH(A4,Reference!$A$23:$A$34,0),MATCH(MID(CELL("filename",A4),FIND("]",CELL("filename",A4))+1,255),Reference!$B$21:$BH$21,0))</f>
        <v>8904.6971170814413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353758</v>
      </c>
      <c r="C5">
        <f ca="1">INDEX(Reference!$B$23:$BH$34,MATCH(A5,Reference!$A$23:$A$34,0),MATCH(MID(CELL("filename",A5),FIND("]",CELL("filename",A5))+1,255),Reference!$B$21:$BH$21,0))</f>
        <v>10435.522837811081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358743</v>
      </c>
      <c r="C6">
        <f ca="1">INDEX(Reference!$B$23:$BH$34,MATCH(A6,Reference!$A$23:$A$34,0),MATCH(MID(CELL("filename",A6),FIND("]",CELL("filename",A6))+1,255),Reference!$B$21:$BH$21,0))</f>
        <v>11966.34855854072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364243</v>
      </c>
      <c r="C7">
        <f ca="1">INDEX(Reference!$B$23:$BH$34,MATCH(A7,Reference!$A$23:$A$34,0),MATCH(MID(CELL("filename",A7),FIND("]",CELL("filename",A7))+1,255),Reference!$B$21:$BH$21,0))</f>
        <v>13497.174279270359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369571</v>
      </c>
      <c r="C8">
        <f ca="1">INDEX(Reference!$B$23:$BH$34,MATCH(A8,Reference!$A$23:$A$34,0),MATCH(MID(CELL("filename",A8),FIND("]",CELL("filename",A8))+1,255),Reference!$B$21:$BH$21,0))</f>
        <v>15028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374211</v>
      </c>
      <c r="C9">
        <f ca="1">INDEX(Reference!$B$23:$BH$34,MATCH(A9,Reference!$A$23:$A$34,0),MATCH(MID(CELL("filename",A9),FIND("]",CELL("filename",A9))+1,255),Reference!$B$21:$BH$21,0))</f>
        <v>22041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379711</v>
      </c>
      <c r="C10">
        <f ca="1">INDEX(Reference!$B$23:$BH$34,MATCH(A10,Reference!$A$23:$A$34,0),MATCH(MID(CELL("filename",A10),FIND("]",CELL("filename",A10))+1,255),Reference!$B$21:$BH$21,0))</f>
        <v>29054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384867</v>
      </c>
      <c r="C11">
        <f ca="1">INDEX(Reference!$B$23:$BH$34,MATCH(A11,Reference!$A$23:$A$34,0),MATCH(MID(CELL("filename",A11),FIND("]",CELL("filename",A11))+1,255),Reference!$B$21:$BH$21,0))</f>
        <v>36067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390026</v>
      </c>
      <c r="C12">
        <f ca="1">INDEX(Reference!$B$23:$BH$34,MATCH(A12,Reference!$A$23:$A$34,0),MATCH(MID(CELL("filename",A12),FIND("]",CELL("filename",A12))+1,255),Reference!$B$21:$BH$21,0))</f>
        <v>43080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393805</v>
      </c>
      <c r="C13">
        <f ca="1">INDEX(Reference!$B$23:$BH$34,MATCH(A13,Reference!$A$23:$A$34,0),MATCH(MID(CELL("filename",A13),FIND("]",CELL("filename",A13))+1,255),Reference!$B$21:$BH$21,0))</f>
        <v>50093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13"/>
  <sheetViews>
    <sheetView workbookViewId="0">
      <selection sqref="A1:J13"/>
    </sheetView>
  </sheetViews>
  <sheetFormatPr defaultRowHeight="15" x14ac:dyDescent="0.25"/>
  <cols>
    <col min="1" max="1" width="5" bestFit="1" customWidth="1"/>
    <col min="2" max="2" width="16" bestFit="1" customWidth="1"/>
    <col min="3" max="3" width="15.28515625" bestFit="1" customWidth="1"/>
    <col min="4" max="4" width="16.5703125" bestFit="1" customWidth="1"/>
    <col min="5" max="5" width="21.85546875" bestFit="1" customWidth="1"/>
    <col min="6" max="6" width="9" bestFit="1" customWidth="1"/>
    <col min="7" max="7" width="10.28515625" bestFit="1" customWidth="1"/>
    <col min="8" max="8" width="9.85546875" bestFit="1" customWidth="1"/>
    <col min="9" max="9" width="11" bestFit="1" customWidth="1"/>
    <col min="10" max="10" width="17.28515625" bestFit="1" customWidth="1"/>
  </cols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1294425</v>
      </c>
      <c r="C2">
        <f ca="1">INDEX(Reference!$B$23:$BH$34,MATCH(A2,Reference!$A$23:$A$34,0),MATCH(MID(CELL("filename",A2),FIND("]",CELL("filename",A2))+1,255),Reference!$B$21:$BH$21,0))</f>
        <v>31812.138222488004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1311518</v>
      </c>
      <c r="C3">
        <f ca="1">INDEX(Reference!$B$23:$BH$34,MATCH(A3,Reference!$A$23:$A$34,0),MATCH(MID(CELL("filename",A3),FIND("]",CELL("filename",A3))+1,255),Reference!$B$21:$BH$21,0))</f>
        <v>36091.145640621529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1330587</v>
      </c>
      <c r="C4">
        <f ca="1">INDEX(Reference!$B$23:$BH$34,MATCH(A4,Reference!$A$23:$A$34,0),MATCH(MID(CELL("filename",A4),FIND("]",CELL("filename",A4))+1,255),Reference!$B$21:$BH$21,0))</f>
        <v>43583.716512497223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1353616</v>
      </c>
      <c r="C5">
        <f ca="1">INDEX(Reference!$B$23:$BH$34,MATCH(A5,Reference!$A$23:$A$34,0),MATCH(MID(CELL("filename",A5),FIND("]",CELL("filename",A5))+1,255),Reference!$B$21:$BH$21,0))</f>
        <v>51076.287384372918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1372691</v>
      </c>
      <c r="C6">
        <f ca="1">INDEX(Reference!$B$23:$BH$34,MATCH(A6,Reference!$A$23:$A$34,0),MATCH(MID(CELL("filename",A6),FIND("]",CELL("filename",A6))+1,255),Reference!$B$21:$BH$21,0))</f>
        <v>58568.858256248612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1393735</v>
      </c>
      <c r="C7">
        <f ca="1">INDEX(Reference!$B$23:$BH$34,MATCH(A7,Reference!$A$23:$A$34,0),MATCH(MID(CELL("filename",A7),FIND("]",CELL("filename",A7))+1,255),Reference!$B$21:$BH$21,0))</f>
        <v>66061.429128124306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1414122</v>
      </c>
      <c r="C8">
        <f ca="1">INDEX(Reference!$B$23:$BH$34,MATCH(A8,Reference!$A$23:$A$34,0),MATCH(MID(CELL("filename",A8),FIND("]",CELL("filename",A8))+1,255),Reference!$B$21:$BH$21,0))</f>
        <v>73554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1431878</v>
      </c>
      <c r="C9">
        <f ca="1">INDEX(Reference!$B$23:$BH$34,MATCH(A9,Reference!$A$23:$A$34,0),MATCH(MID(CELL("filename",A9),FIND("]",CELL("filename",A9))+1,255),Reference!$B$21:$BH$21,0))</f>
        <v>107879.6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1452923</v>
      </c>
      <c r="C10">
        <f ca="1">INDEX(Reference!$B$23:$BH$34,MATCH(A10,Reference!$A$23:$A$34,0),MATCH(MID(CELL("filename",A10),FIND("]",CELL("filename",A10))+1,255),Reference!$B$21:$BH$21,0))</f>
        <v>142205.20000000001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1472652</v>
      </c>
      <c r="C11">
        <f ca="1">INDEX(Reference!$B$23:$BH$34,MATCH(A11,Reference!$A$23:$A$34,0),MATCH(MID(CELL("filename",A11),FIND("]",CELL("filename",A11))+1,255),Reference!$B$21:$BH$21,0))</f>
        <v>176530.80000000002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1492390</v>
      </c>
      <c r="C12">
        <f ca="1">INDEX(Reference!$B$23:$BH$34,MATCH(A12,Reference!$A$23:$A$34,0),MATCH(MID(CELL("filename",A12),FIND("]",CELL("filename",A12))+1,255),Reference!$B$21:$BH$21,0))</f>
        <v>210856.40000000002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1506852</v>
      </c>
      <c r="C13">
        <f ca="1">INDEX(Reference!$B$23:$BH$34,MATCH(A13,Reference!$A$23:$A$34,0),MATCH(MID(CELL("filename",A13),FIND("]",CELL("filename",A13))+1,255),Reference!$B$21:$BH$21,0))</f>
        <v>245182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BE7F-D3BA-4E75-B2E0-F06A5DA15750}">
  <sheetPr codeName="Sheet3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108273</v>
      </c>
      <c r="C2">
        <f ca="1">INDEX(Reference!$B$23:$BH$34,MATCH(A2,Reference!$A$23:$A$34,0),MATCH(MID(CELL("filename",A2),FIND("]",CELL("filename",A2))+1,255),Reference!$B$21:$BH$21,0))</f>
        <v>2517.5851291989925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109703</v>
      </c>
      <c r="C3">
        <f ca="1">INDEX(Reference!$B$23:$BH$34,MATCH(A3,Reference!$A$23:$A$34,0),MATCH(MID(CELL("filename",A3),FIND("]",CELL("filename",A3))+1,255),Reference!$B$21:$BH$21,0))</f>
        <v>2856.2220786640828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111298</v>
      </c>
      <c r="C4">
        <f ca="1">INDEX(Reference!$B$23:$BH$34,MATCH(A4,Reference!$A$23:$A$34,0),MATCH(MID(CELL("filename",A4),FIND("]",CELL("filename",A4))+1,255),Reference!$B$21:$BH$21,0))</f>
        <v>3449.1776629312662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113224</v>
      </c>
      <c r="C5">
        <f ca="1">INDEX(Reference!$B$23:$BH$34,MATCH(A5,Reference!$A$23:$A$34,0),MATCH(MID(CELL("filename",A5),FIND("]",CELL("filename",A5))+1,255),Reference!$B$21:$BH$21,0))</f>
        <v>4042.1332471984497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114820</v>
      </c>
      <c r="C6">
        <f ca="1">INDEX(Reference!$B$23:$BH$34,MATCH(A6,Reference!$A$23:$A$34,0),MATCH(MID(CELL("filename",A6),FIND("]",CELL("filename",A6))+1,255),Reference!$B$21:$BH$21,0))</f>
        <v>4635.0888314656331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116580</v>
      </c>
      <c r="C7">
        <f ca="1">INDEX(Reference!$B$23:$BH$34,MATCH(A7,Reference!$A$23:$A$34,0),MATCH(MID(CELL("filename",A7),FIND("]",CELL("filename",A7))+1,255),Reference!$B$21:$BH$21,0))</f>
        <v>5228.0444157328166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118285</v>
      </c>
      <c r="C8">
        <f ca="1">INDEX(Reference!$B$23:$BH$34,MATCH(A8,Reference!$A$23:$A$34,0),MATCH(MID(CELL("filename",A8),FIND("]",CELL("filename",A8))+1,255),Reference!$B$21:$BH$21,0))</f>
        <v>5821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119771</v>
      </c>
      <c r="C9">
        <f ca="1">INDEX(Reference!$B$23:$BH$34,MATCH(A9,Reference!$A$23:$A$34,0),MATCH(MID(CELL("filename",A9),FIND("]",CELL("filename",A9))+1,255),Reference!$B$21:$BH$21,0))</f>
        <v>8537.6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121531</v>
      </c>
      <c r="C10">
        <f ca="1">INDEX(Reference!$B$23:$BH$34,MATCH(A10,Reference!$A$23:$A$34,0),MATCH(MID(CELL("filename",A10),FIND("]",CELL("filename",A10))+1,255),Reference!$B$21:$BH$21,0))</f>
        <v>11254.2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123181</v>
      </c>
      <c r="C11">
        <f ca="1">INDEX(Reference!$B$23:$BH$34,MATCH(A11,Reference!$A$23:$A$34,0),MATCH(MID(CELL("filename",A11),FIND("]",CELL("filename",A11))+1,255),Reference!$B$21:$BH$21,0))</f>
        <v>13970.800000000001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124832</v>
      </c>
      <c r="C12">
        <f ca="1">INDEX(Reference!$B$23:$BH$34,MATCH(A12,Reference!$A$23:$A$34,0),MATCH(MID(CELL("filename",A12),FIND("]",CELL("filename",A12))+1,255),Reference!$B$21:$BH$21,0))</f>
        <v>16687.400000000001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126042</v>
      </c>
      <c r="C13">
        <f ca="1">INDEX(Reference!$B$23:$BH$34,MATCH(A13,Reference!$A$23:$A$34,0),MATCH(MID(CELL("filename",A13),FIND("]",CELL("filename",A13))+1,255),Reference!$B$21:$BH$21,0))</f>
        <v>19404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CC54-5CB8-4077-8594-541FDCDD014A}">
  <sheetPr codeName="Sheet3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77425</v>
      </c>
      <c r="C2">
        <f ca="1">INDEX(Reference!$B$23:$BH$34,MATCH(A2,Reference!$A$23:$A$34,0),MATCH(MID(CELL("filename",A2),FIND("]",CELL("filename",A2))+1,255),Reference!$B$21:$BH$21,0))</f>
        <v>1590.7366612599028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78448</v>
      </c>
      <c r="C3">
        <f ca="1">INDEX(Reference!$B$23:$BH$34,MATCH(A3,Reference!$A$23:$A$34,0),MATCH(MID(CELL("filename",A3),FIND("]",CELL("filename",A3))+1,255),Reference!$B$21:$BH$21,0))</f>
        <v>1804.7044846807244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79588</v>
      </c>
      <c r="C4">
        <f ca="1">INDEX(Reference!$B$23:$BH$34,MATCH(A4,Reference!$A$23:$A$34,0),MATCH(MID(CELL("filename",A4),FIND("]",CELL("filename",A4))+1,255),Reference!$B$21:$BH$21,0))</f>
        <v>2179.3635877445795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80966</v>
      </c>
      <c r="C5">
        <f ca="1">INDEX(Reference!$B$23:$BH$34,MATCH(A5,Reference!$A$23:$A$34,0),MATCH(MID(CELL("filename",A5),FIND("]",CELL("filename",A5))+1,255),Reference!$B$21:$BH$21,0))</f>
        <v>2554.0226908084346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82107</v>
      </c>
      <c r="C6">
        <f ca="1">INDEX(Reference!$B$23:$BH$34,MATCH(A6,Reference!$A$23:$A$34,0),MATCH(MID(CELL("filename",A6),FIND("]",CELL("filename",A6))+1,255),Reference!$B$21:$BH$21,0))</f>
        <v>2928.6817938722897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83366</v>
      </c>
      <c r="C7">
        <f ca="1">INDEX(Reference!$B$23:$BH$34,MATCH(A7,Reference!$A$23:$A$34,0),MATCH(MID(CELL("filename",A7),FIND("]",CELL("filename",A7))+1,255),Reference!$B$21:$BH$21,0))</f>
        <v>3303.3408969361449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84585</v>
      </c>
      <c r="C8">
        <f ca="1">INDEX(Reference!$B$23:$BH$34,MATCH(A8,Reference!$A$23:$A$34,0),MATCH(MID(CELL("filename",A8),FIND("]",CELL("filename",A8))+1,255),Reference!$B$21:$BH$21,0))</f>
        <v>3678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85647</v>
      </c>
      <c r="C9">
        <f ca="1">INDEX(Reference!$B$23:$BH$34,MATCH(A9,Reference!$A$23:$A$34,0),MATCH(MID(CELL("filename",A9),FIND("]",CELL("filename",A9))+1,255),Reference!$B$21:$BH$21,0))</f>
        <v>5394.6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86906</v>
      </c>
      <c r="C10">
        <f ca="1">INDEX(Reference!$B$23:$BH$34,MATCH(A10,Reference!$A$23:$A$34,0),MATCH(MID(CELL("filename",A10),FIND("]",CELL("filename",A10))+1,255),Reference!$B$21:$BH$21,0))</f>
        <v>7111.2000000000007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88086</v>
      </c>
      <c r="C11">
        <f ca="1">INDEX(Reference!$B$23:$BH$34,MATCH(A11,Reference!$A$23:$A$34,0),MATCH(MID(CELL("filename",A11),FIND("]",CELL("filename",A11))+1,255),Reference!$B$21:$BH$21,0))</f>
        <v>8827.8000000000011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89267</v>
      </c>
      <c r="C12">
        <f ca="1">INDEX(Reference!$B$23:$BH$34,MATCH(A12,Reference!$A$23:$A$34,0),MATCH(MID(CELL("filename",A12),FIND("]",CELL("filename",A12))+1,255),Reference!$B$21:$BH$21,0))</f>
        <v>10544.400000000001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90132</v>
      </c>
      <c r="C13">
        <f ca="1">INDEX(Reference!$B$23:$BH$34,MATCH(A13,Reference!$A$23:$A$34,0),MATCH(MID(CELL("filename",A13),FIND("]",CELL("filename",A13))+1,255),Reference!$B$21:$BH$21,0))</f>
        <v>12261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4717-533E-4434-B97E-D2D34A0338F5}">
  <sheetPr codeName="Sheet3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2474271</v>
      </c>
      <c r="C2">
        <f ca="1">INDEX(Reference!$B$23:$BH$34,MATCH(A2,Reference!$A$23:$A$34,0),MATCH(MID(CELL("filename",A2),FIND("]",CELL("filename",A2))+1,255),Reference!$B$21:$BH$21,0))</f>
        <v>63671.418994208565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2506943</v>
      </c>
      <c r="C3">
        <f ca="1">INDEX(Reference!$B$23:$BH$34,MATCH(A3,Reference!$A$23:$A$34,0),MATCH(MID(CELL("filename",A3),FIND("]",CELL("filename",A3))+1,255),Reference!$B$21:$BH$21,0))</f>
        <v>72235.774910615059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2543393</v>
      </c>
      <c r="C4">
        <f ca="1">INDEX(Reference!$B$23:$BH$34,MATCH(A4,Reference!$A$23:$A$34,0),MATCH(MID(CELL("filename",A4),FIND("]",CELL("filename",A4))+1,255),Reference!$B$21:$BH$21,0))</f>
        <v>87232.019928492053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2587413</v>
      </c>
      <c r="C5">
        <f ca="1">INDEX(Reference!$B$23:$BH$34,MATCH(A5,Reference!$A$23:$A$34,0),MATCH(MID(CELL("filename",A5),FIND("]",CELL("filename",A5))+1,255),Reference!$B$21:$BH$21,0))</f>
        <v>102228.26494636905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2623874</v>
      </c>
      <c r="C6">
        <f ca="1">INDEX(Reference!$B$23:$BH$34,MATCH(A6,Reference!$A$23:$A$34,0),MATCH(MID(CELL("filename",A6),FIND("]",CELL("filename",A6))+1,255),Reference!$B$21:$BH$21,0))</f>
        <v>117224.50996424604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2664099</v>
      </c>
      <c r="C7">
        <f ca="1">INDEX(Reference!$B$23:$BH$34,MATCH(A7,Reference!$A$23:$A$34,0),MATCH(MID(CELL("filename",A7),FIND("]",CELL("filename",A7))+1,255),Reference!$B$21:$BH$21,0))</f>
        <v>132220.75498212304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2703069</v>
      </c>
      <c r="C8">
        <f ca="1">INDEX(Reference!$B$23:$BH$34,MATCH(A8,Reference!$A$23:$A$34,0),MATCH(MID(CELL("filename",A8),FIND("]",CELL("filename",A8))+1,255),Reference!$B$21:$BH$21,0))</f>
        <v>147217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2737009</v>
      </c>
      <c r="C9">
        <f ca="1">INDEX(Reference!$B$23:$BH$34,MATCH(A9,Reference!$A$23:$A$34,0),MATCH(MID(CELL("filename",A9),FIND("]",CELL("filename",A9))+1,255),Reference!$B$21:$BH$21,0))</f>
        <v>215918.8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2777236</v>
      </c>
      <c r="C10">
        <f ca="1">INDEX(Reference!$B$23:$BH$34,MATCH(A10,Reference!$A$23:$A$34,0),MATCH(MID(CELL("filename",A10),FIND("]",CELL("filename",A10))+1,255),Reference!$B$21:$BH$21,0))</f>
        <v>284620.59999999998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2814948</v>
      </c>
      <c r="C11">
        <f ca="1">INDEX(Reference!$B$23:$BH$34,MATCH(A11,Reference!$A$23:$A$34,0),MATCH(MID(CELL("filename",A11),FIND("]",CELL("filename",A11))+1,255),Reference!$B$21:$BH$21,0))</f>
        <v>353322.39999999997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2852677</v>
      </c>
      <c r="C12">
        <f ca="1">INDEX(Reference!$B$23:$BH$34,MATCH(A12,Reference!$A$23:$A$34,0),MATCH(MID(CELL("filename",A12),FIND("]",CELL("filename",A12))+1,255),Reference!$B$21:$BH$21,0))</f>
        <v>422024.19999999995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2880320</v>
      </c>
      <c r="C13">
        <f ca="1">INDEX(Reference!$B$23:$BH$34,MATCH(A13,Reference!$A$23:$A$34,0),MATCH(MID(CELL("filename",A13),FIND("]",CELL("filename",A13))+1,255),Reference!$B$21:$BH$21,0))</f>
        <v>490726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1B08-65E5-4D30-896A-ED3F8670650B}">
  <sheetPr codeName="Sheet3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305325</v>
      </c>
      <c r="C2">
        <f ca="1">INDEX(Reference!$B$23:$BH$34,MATCH(A2,Reference!$A$23:$A$34,0),MATCH(MID(CELL("filename",A2),FIND("]",CELL("filename",A2))+1,255),Reference!$B$21:$BH$21,0))</f>
        <v>8021.5858772124566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309357</v>
      </c>
      <c r="C3">
        <f ca="1">INDEX(Reference!$B$23:$BH$34,MATCH(A3,Reference!$A$23:$A$34,0),MATCH(MID(CELL("filename",A3),FIND("]",CELL("filename",A3))+1,255),Reference!$B$21:$BH$21,0))</f>
        <v>9100.5584767192486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313855</v>
      </c>
      <c r="C4">
        <f ca="1">INDEX(Reference!$B$23:$BH$34,MATCH(A4,Reference!$A$23:$A$34,0),MATCH(MID(CELL("filename",A4),FIND("]",CELL("filename",A4))+1,255),Reference!$B$21:$BH$21,0))</f>
        <v>10989.8467813754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319287</v>
      </c>
      <c r="C5">
        <f ca="1">INDEX(Reference!$B$23:$BH$34,MATCH(A5,Reference!$A$23:$A$34,0),MATCH(MID(CELL("filename",A5),FIND("]",CELL("filename",A5))+1,255),Reference!$B$21:$BH$21,0))</f>
        <v>12879.135086031551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323786</v>
      </c>
      <c r="C6">
        <f ca="1">INDEX(Reference!$B$23:$BH$34,MATCH(A6,Reference!$A$23:$A$34,0),MATCH(MID(CELL("filename",A6),FIND("]",CELL("filename",A6))+1,255),Reference!$B$21:$BH$21,0))</f>
        <v>14768.423390687702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328750</v>
      </c>
      <c r="C7">
        <f ca="1">INDEX(Reference!$B$23:$BH$34,MATCH(A7,Reference!$A$23:$A$34,0),MATCH(MID(CELL("filename",A7),FIND("]",CELL("filename",A7))+1,255),Reference!$B$21:$BH$21,0))</f>
        <v>16657.711695343853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333559</v>
      </c>
      <c r="C8">
        <f ca="1">INDEX(Reference!$B$23:$BH$34,MATCH(A8,Reference!$A$23:$A$34,0),MATCH(MID(CELL("filename",A8),FIND("]",CELL("filename",A8))+1,255),Reference!$B$21:$BH$21,0))</f>
        <v>18547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337747</v>
      </c>
      <c r="C9">
        <f ca="1">INDEX(Reference!$B$23:$BH$34,MATCH(A9,Reference!$A$23:$A$34,0),MATCH(MID(CELL("filename",A9),FIND("]",CELL("filename",A9))+1,255),Reference!$B$21:$BH$21,0))</f>
        <v>27202.2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342711</v>
      </c>
      <c r="C10">
        <f ca="1">INDEX(Reference!$B$23:$BH$34,MATCH(A10,Reference!$A$23:$A$34,0),MATCH(MID(CELL("filename",A10),FIND("]",CELL("filename",A10))+1,255),Reference!$B$21:$BH$21,0))</f>
        <v>35857.4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347365</v>
      </c>
      <c r="C11">
        <f ca="1">INDEX(Reference!$B$23:$BH$34,MATCH(A11,Reference!$A$23:$A$34,0),MATCH(MID(CELL("filename",A11),FIND("]",CELL("filename",A11))+1,255),Reference!$B$21:$BH$21,0))</f>
        <v>44512.600000000006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352021</v>
      </c>
      <c r="C12">
        <f ca="1">INDEX(Reference!$B$23:$BH$34,MATCH(A12,Reference!$A$23:$A$34,0),MATCH(MID(CELL("filename",A12),FIND("]",CELL("filename",A12))+1,255),Reference!$B$21:$BH$21,0))</f>
        <v>53167.8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355432</v>
      </c>
      <c r="C13">
        <f ca="1">INDEX(Reference!$B$23:$BH$34,MATCH(A13,Reference!$A$23:$A$34,0),MATCH(MID(CELL("filename",A13),FIND("]",CELL("filename",A13))+1,255),Reference!$B$21:$BH$21,0))</f>
        <v>61823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C31C-A923-4A9F-9447-F0C802C43CE0}">
  <sheetPr codeName="Sheet3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14603</v>
      </c>
      <c r="C2">
        <f ca="1">INDEX(Reference!$B$23:$BH$34,MATCH(A2,Reference!$A$23:$A$34,0),MATCH(MID(CELL("filename",A2),FIND("]",CELL("filename",A2))+1,255),Reference!$B$21:$BH$21,0))</f>
        <v>247.39025835798378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14796</v>
      </c>
      <c r="C3">
        <f ca="1">INDEX(Reference!$B$23:$BH$34,MATCH(A3,Reference!$A$23:$A$34,0),MATCH(MID(CELL("filename",A3),FIND("]",CELL("filename",A3))+1,255),Reference!$B$21:$BH$21,0))</f>
        <v>280.66638532826926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15011</v>
      </c>
      <c r="C4">
        <f ca="1">INDEX(Reference!$B$23:$BH$34,MATCH(A4,Reference!$A$23:$A$34,0),MATCH(MID(CELL("filename",A4),FIND("]",CELL("filename",A4))+1,255),Reference!$B$21:$BH$21,0))</f>
        <v>338.93310826261541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15271</v>
      </c>
      <c r="C5">
        <f ca="1">INDEX(Reference!$B$23:$BH$34,MATCH(A5,Reference!$A$23:$A$34,0),MATCH(MID(CELL("filename",A5),FIND("]",CELL("filename",A5))+1,255),Reference!$B$21:$BH$21,0))</f>
        <v>397.19983119696155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15486</v>
      </c>
      <c r="C6">
        <f ca="1">INDEX(Reference!$B$23:$BH$34,MATCH(A6,Reference!$A$23:$A$34,0),MATCH(MID(CELL("filename",A6),FIND("]",CELL("filename",A6))+1,255),Reference!$B$21:$BH$21,0))</f>
        <v>455.4665541313077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15724</v>
      </c>
      <c r="C7">
        <f ca="1">INDEX(Reference!$B$23:$BH$34,MATCH(A7,Reference!$A$23:$A$34,0),MATCH(MID(CELL("filename",A7),FIND("]",CELL("filename",A7))+1,255),Reference!$B$21:$BH$21,0))</f>
        <v>513.73327706565385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15954</v>
      </c>
      <c r="C8">
        <f ca="1">INDEX(Reference!$B$23:$BH$34,MATCH(A8,Reference!$A$23:$A$34,0),MATCH(MID(CELL("filename",A8),FIND("]",CELL("filename",A8))+1,255),Reference!$B$21:$BH$21,0))</f>
        <v>572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16154</v>
      </c>
      <c r="C9">
        <f ca="1">INDEX(Reference!$B$23:$BH$34,MATCH(A9,Reference!$A$23:$A$34,0),MATCH(MID(CELL("filename",A9),FIND("]",CELL("filename",A9))+1,255),Reference!$B$21:$BH$21,0))</f>
        <v>839.4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16392</v>
      </c>
      <c r="C10">
        <f ca="1">INDEX(Reference!$B$23:$BH$34,MATCH(A10,Reference!$A$23:$A$34,0),MATCH(MID(CELL("filename",A10),FIND("]",CELL("filename",A10))+1,255),Reference!$B$21:$BH$21,0))</f>
        <v>1106.8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16614</v>
      </c>
      <c r="C11">
        <f ca="1">INDEX(Reference!$B$23:$BH$34,MATCH(A11,Reference!$A$23:$A$34,0),MATCH(MID(CELL("filename",A11),FIND("]",CELL("filename",A11))+1,255),Reference!$B$21:$BH$21,0))</f>
        <v>1374.1999999999998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16837</v>
      </c>
      <c r="C12">
        <f ca="1">INDEX(Reference!$B$23:$BH$34,MATCH(A12,Reference!$A$23:$A$34,0),MATCH(MID(CELL("filename",A12),FIND("]",CELL("filename",A12))+1,255),Reference!$B$21:$BH$21,0))</f>
        <v>1641.6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17000</v>
      </c>
      <c r="C13">
        <f ca="1">INDEX(Reference!$B$23:$BH$34,MATCH(A13,Reference!$A$23:$A$34,0),MATCH(MID(CELL("filename",A13),FIND("]",CELL("filename",A13))+1,255),Reference!$B$21:$BH$21,0))</f>
        <v>1909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728-7EB1-44F1-8871-12BB58B6EB12}">
  <sheetPr codeName="Sheet3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1903296</v>
      </c>
      <c r="C2">
        <f ca="1">INDEX(Reference!$B$23:$BH$34,MATCH(A2,Reference!$A$23:$A$34,0),MATCH(MID(CELL("filename",A2),FIND("]",CELL("filename",A2))+1,255),Reference!$B$21:$BH$21,0))</f>
        <v>36449.840565796847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1928428</v>
      </c>
      <c r="C3">
        <f ca="1">INDEX(Reference!$B$23:$BH$34,MATCH(A3,Reference!$A$23:$A$34,0),MATCH(MID(CELL("filename",A3),FIND("]",CELL("filename",A3))+1,255),Reference!$B$21:$BH$21,0))</f>
        <v>41352.659014528923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1956467</v>
      </c>
      <c r="C4">
        <f ca="1">INDEX(Reference!$B$23:$BH$34,MATCH(A4,Reference!$A$23:$A$34,0),MATCH(MID(CELL("filename",A4),FIND("]",CELL("filename",A4))+1,255),Reference!$B$21:$BH$21,0))</f>
        <v>49937.527211623135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1990329</v>
      </c>
      <c r="C5">
        <f ca="1">INDEX(Reference!$B$23:$BH$34,MATCH(A5,Reference!$A$23:$A$34,0),MATCH(MID(CELL("filename",A5),FIND("]",CELL("filename",A5))+1,255),Reference!$B$21:$BH$21,0))</f>
        <v>58522.395408717348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2018375</v>
      </c>
      <c r="C6">
        <f ca="1">INDEX(Reference!$B$23:$BH$34,MATCH(A6,Reference!$A$23:$A$34,0),MATCH(MID(CELL("filename",A6),FIND("]",CELL("filename",A6))+1,255),Reference!$B$21:$BH$21,0))</f>
        <v>67107.26360581156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2049318</v>
      </c>
      <c r="C7">
        <f ca="1">INDEX(Reference!$B$23:$BH$34,MATCH(A7,Reference!$A$23:$A$34,0),MATCH(MID(CELL("filename",A7),FIND("]",CELL("filename",A7))+1,255),Reference!$B$21:$BH$21,0))</f>
        <v>75692.131802905773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2079295</v>
      </c>
      <c r="C8">
        <f ca="1">INDEX(Reference!$B$23:$BH$34,MATCH(A8,Reference!$A$23:$A$34,0),MATCH(MID(CELL("filename",A8),FIND("]",CELL("filename",A8))+1,255),Reference!$B$21:$BH$21,0))</f>
        <v>84277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2105403</v>
      </c>
      <c r="C9">
        <f ca="1">INDEX(Reference!$B$23:$BH$34,MATCH(A9,Reference!$A$23:$A$34,0),MATCH(MID(CELL("filename",A9),FIND("]",CELL("filename",A9))+1,255),Reference!$B$21:$BH$21,0))</f>
        <v>123606.6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2136347</v>
      </c>
      <c r="C10">
        <f ca="1">INDEX(Reference!$B$23:$BH$34,MATCH(A10,Reference!$A$23:$A$34,0),MATCH(MID(CELL("filename",A10),FIND("]",CELL("filename",A10))+1,255),Reference!$B$21:$BH$21,0))</f>
        <v>162936.20000000001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2165357</v>
      </c>
      <c r="C11">
        <f ca="1">INDEX(Reference!$B$23:$BH$34,MATCH(A11,Reference!$A$23:$A$34,0),MATCH(MID(CELL("filename",A11),FIND("]",CELL("filename",A11))+1,255),Reference!$B$21:$BH$21,0))</f>
        <v>202265.80000000002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2194379</v>
      </c>
      <c r="C12">
        <f ca="1">INDEX(Reference!$B$23:$BH$34,MATCH(A12,Reference!$A$23:$A$34,0),MATCH(MID(CELL("filename",A12),FIND("]",CELL("filename",A12))+1,255),Reference!$B$21:$BH$21,0))</f>
        <v>241595.40000000002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2215643</v>
      </c>
      <c r="C13">
        <f ca="1">INDEX(Reference!$B$23:$BH$34,MATCH(A13,Reference!$A$23:$A$34,0),MATCH(MID(CELL("filename",A13),FIND("]",CELL("filename",A13))+1,255),Reference!$B$21:$BH$21,0))</f>
        <v>280925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CA0A-DD24-4C05-97F3-10DD0970E8CB}">
  <sheetPr codeName="Sheet3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1196744</v>
      </c>
      <c r="C2">
        <f ca="1">INDEX(Reference!$B$23:$BH$34,MATCH(A2,Reference!$A$23:$A$34,0),MATCH(MID(CELL("filename",A2),FIND("]",CELL("filename",A2))+1,255),Reference!$B$21:$BH$21,0))</f>
        <v>23540.567084207516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1212547</v>
      </c>
      <c r="C3">
        <f ca="1">INDEX(Reference!$B$23:$BH$34,MATCH(A3,Reference!$A$23:$A$34,0),MATCH(MID(CELL("filename",A3),FIND("]",CELL("filename",A3))+1,255),Reference!$B$21:$BH$21,0))</f>
        <v>26706.976725581062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1230177</v>
      </c>
      <c r="C4">
        <f ca="1">INDEX(Reference!$B$23:$BH$34,MATCH(A4,Reference!$A$23:$A$34,0),MATCH(MID(CELL("filename",A4),FIND("]",CELL("filename",A4))+1,255),Reference!$B$21:$BH$21,0))</f>
        <v>32251.381380464849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1251469</v>
      </c>
      <c r="C5">
        <f ca="1">INDEX(Reference!$B$23:$BH$34,MATCH(A5,Reference!$A$23:$A$34,0),MATCH(MID(CELL("filename",A5),FIND("]",CELL("filename",A5))+1,255),Reference!$B$21:$BH$21,0))</f>
        <v>37795.786035348639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1269104</v>
      </c>
      <c r="C6">
        <f ca="1">INDEX(Reference!$B$23:$BH$34,MATCH(A6,Reference!$A$23:$A$34,0),MATCH(MID(CELL("filename",A6),FIND("]",CELL("filename",A6))+1,255),Reference!$B$21:$BH$21,0))</f>
        <v>43340.190690232426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1288560</v>
      </c>
      <c r="C7">
        <f ca="1">INDEX(Reference!$B$23:$BH$34,MATCH(A7,Reference!$A$23:$A$34,0),MATCH(MID(CELL("filename",A7),FIND("]",CELL("filename",A7))+1,255),Reference!$B$21:$BH$21,0))</f>
        <v>48884.595345116213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1307409</v>
      </c>
      <c r="C8">
        <f ca="1">INDEX(Reference!$B$23:$BH$34,MATCH(A8,Reference!$A$23:$A$34,0),MATCH(MID(CELL("filename",A8),FIND("]",CELL("filename",A8))+1,255),Reference!$B$21:$BH$21,0))</f>
        <v>54429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1323825</v>
      </c>
      <c r="C9">
        <f ca="1">INDEX(Reference!$B$23:$BH$34,MATCH(A9,Reference!$A$23:$A$34,0),MATCH(MID(CELL("filename",A9),FIND("]",CELL("filename",A9))+1,255),Reference!$B$21:$BH$21,0))</f>
        <v>79829.600000000006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1343281</v>
      </c>
      <c r="C10">
        <f ca="1">INDEX(Reference!$B$23:$BH$34,MATCH(A10,Reference!$A$23:$A$34,0),MATCH(MID(CELL("filename",A10),FIND("]",CELL("filename",A10))+1,255),Reference!$B$21:$BH$21,0))</f>
        <v>105230.20000000001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1361522</v>
      </c>
      <c r="C11">
        <f ca="1">INDEX(Reference!$B$23:$BH$34,MATCH(A11,Reference!$A$23:$A$34,0),MATCH(MID(CELL("filename",A11),FIND("]",CELL("filename",A11))+1,255),Reference!$B$21:$BH$21,0))</f>
        <v>130630.80000000002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1379770</v>
      </c>
      <c r="C12">
        <f ca="1">INDEX(Reference!$B$23:$BH$34,MATCH(A12,Reference!$A$23:$A$34,0),MATCH(MID(CELL("filename",A12),FIND("]",CELL("filename",A12))+1,255),Reference!$B$21:$BH$21,0))</f>
        <v>156031.40000000002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1393141</v>
      </c>
      <c r="C13">
        <f ca="1">INDEX(Reference!$B$23:$BH$34,MATCH(A13,Reference!$A$23:$A$34,0),MATCH(MID(CELL("filename",A13),FIND("]",CELL("filename",A13))+1,255),Reference!$B$21:$BH$21,0))</f>
        <v>181432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B14B-8FDD-4BA8-B94B-C7A99350321E}">
  <sheetPr codeName="Sheet3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47791</v>
      </c>
      <c r="C2">
        <f ca="1">INDEX(Reference!$B$23:$BH$34,MATCH(A2,Reference!$A$23:$A$34,0),MATCH(MID(CELL("filename",A2),FIND("]",CELL("filename",A2))+1,255),Reference!$B$21:$BH$21,0))</f>
        <v>1095.0911436405856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48422</v>
      </c>
      <c r="C3">
        <f ca="1">INDEX(Reference!$B$23:$BH$34,MATCH(A3,Reference!$A$23:$A$34,0),MATCH(MID(CELL("filename",A3),FIND("]",CELL("filename",A3))+1,255),Reference!$B$21:$BH$21,0))</f>
        <v>1242.3903630265345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49126</v>
      </c>
      <c r="C4">
        <f ca="1">INDEX(Reference!$B$23:$BH$34,MATCH(A4,Reference!$A$23:$A$34,0),MATCH(MID(CELL("filename",A4),FIND("]",CELL("filename",A4))+1,255),Reference!$B$21:$BH$21,0))</f>
        <v>1500.3122904212275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49976</v>
      </c>
      <c r="C5">
        <f ca="1">INDEX(Reference!$B$23:$BH$34,MATCH(A5,Reference!$A$23:$A$34,0),MATCH(MID(CELL("filename",A5),FIND("]",CELL("filename",A5))+1,255),Reference!$B$21:$BH$21,0))</f>
        <v>1758.2342178159206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50680</v>
      </c>
      <c r="C6">
        <f ca="1">INDEX(Reference!$B$23:$BH$34,MATCH(A6,Reference!$A$23:$A$34,0),MATCH(MID(CELL("filename",A6),FIND("]",CELL("filename",A6))+1,255),Reference!$B$21:$BH$21,0))</f>
        <v>2016.1561452106137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51457</v>
      </c>
      <c r="C7">
        <f ca="1">INDEX(Reference!$B$23:$BH$34,MATCH(A7,Reference!$A$23:$A$34,0),MATCH(MID(CELL("filename",A7),FIND("]",CELL("filename",A7))+1,255),Reference!$B$21:$BH$21,0))</f>
        <v>2274.0780726053067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52210</v>
      </c>
      <c r="C8">
        <f ca="1">INDEX(Reference!$B$23:$BH$34,MATCH(A8,Reference!$A$23:$A$34,0),MATCH(MID(CELL("filename",A8),FIND("]",CELL("filename",A8))+1,255),Reference!$B$21:$BH$21,0))</f>
        <v>2532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52865</v>
      </c>
      <c r="C9">
        <f ca="1">INDEX(Reference!$B$23:$BH$34,MATCH(A9,Reference!$A$23:$A$34,0),MATCH(MID(CELL("filename",A9),FIND("]",CELL("filename",A9))+1,255),Reference!$B$21:$BH$21,0))</f>
        <v>3713.6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53642</v>
      </c>
      <c r="C10">
        <f ca="1">INDEX(Reference!$B$23:$BH$34,MATCH(A10,Reference!$A$23:$A$34,0),MATCH(MID(CELL("filename",A10),FIND("]",CELL("filename",A10))+1,255),Reference!$B$21:$BH$21,0))</f>
        <v>4895.2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54371</v>
      </c>
      <c r="C11">
        <f ca="1">INDEX(Reference!$B$23:$BH$34,MATCH(A11,Reference!$A$23:$A$34,0),MATCH(MID(CELL("filename",A11),FIND("]",CELL("filename",A11))+1,255),Reference!$B$21:$BH$21,0))</f>
        <v>6076.7999999999993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55099</v>
      </c>
      <c r="C12">
        <f ca="1">INDEX(Reference!$B$23:$BH$34,MATCH(A12,Reference!$A$23:$A$34,0),MATCH(MID(CELL("filename",A12),FIND("]",CELL("filename",A12))+1,255),Reference!$B$21:$BH$21,0))</f>
        <v>7258.4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55633</v>
      </c>
      <c r="C13">
        <f ca="1">INDEX(Reference!$B$23:$BH$34,MATCH(A13,Reference!$A$23:$A$34,0),MATCH(MID(CELL("filename",A13),FIND("]",CELL("filename",A13))+1,255),Reference!$B$21:$BH$21,0))</f>
        <v>8440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5B7C-E668-4CCB-9E78-398C9CCB7281}">
  <sheetPr codeName="Sheet3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1686500</v>
      </c>
      <c r="C2">
        <f ca="1">INDEX(Reference!$B$23:$BH$34,MATCH(A2,Reference!$A$23:$A$34,0),MATCH(MID(CELL("filename",A2),FIND("]",CELL("filename",A2))+1,255),Reference!$B$21:$BH$21,0))</f>
        <v>30910.807281197729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1708770</v>
      </c>
      <c r="C3">
        <f ca="1">INDEX(Reference!$B$23:$BH$34,MATCH(A3,Reference!$A$23:$A$34,0),MATCH(MID(CELL("filename",A3),FIND("]",CELL("filename",A3))+1,255),Reference!$B$21:$BH$21,0))</f>
        <v>35068.577901068886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1733614</v>
      </c>
      <c r="C4">
        <f ca="1">INDEX(Reference!$B$23:$BH$34,MATCH(A4,Reference!$A$23:$A$34,0),MATCH(MID(CELL("filename",A4),FIND("]",CELL("filename",A4))+1,255),Reference!$B$21:$BH$21,0))</f>
        <v>42348.862320855107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1763619</v>
      </c>
      <c r="C5">
        <f ca="1">INDEX(Reference!$B$23:$BH$34,MATCH(A5,Reference!$A$23:$A$34,0),MATCH(MID(CELL("filename",A5),FIND("]",CELL("filename",A5))+1,255),Reference!$B$21:$BH$21,0))</f>
        <v>49629.146740641329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1788471</v>
      </c>
      <c r="C6">
        <f ca="1">INDEX(Reference!$B$23:$BH$34,MATCH(A6,Reference!$A$23:$A$34,0),MATCH(MID(CELL("filename",A6),FIND("]",CELL("filename",A6))+1,255),Reference!$B$21:$BH$21,0))</f>
        <v>56909.43116042755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1815889</v>
      </c>
      <c r="C7">
        <f ca="1">INDEX(Reference!$B$23:$BH$34,MATCH(A7,Reference!$A$23:$A$34,0),MATCH(MID(CELL("filename",A7),FIND("]",CELL("filename",A7))+1,255),Reference!$B$21:$BH$21,0))</f>
        <v>64189.715580213771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1842452</v>
      </c>
      <c r="C8">
        <f ca="1">INDEX(Reference!$B$23:$BH$34,MATCH(A8,Reference!$A$23:$A$34,0),MATCH(MID(CELL("filename",A8),FIND("]",CELL("filename",A8))+1,255),Reference!$B$21:$BH$21,0))</f>
        <v>71470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1865586</v>
      </c>
      <c r="C9">
        <f ca="1">INDEX(Reference!$B$23:$BH$34,MATCH(A9,Reference!$A$23:$A$34,0),MATCH(MID(CELL("filename",A9),FIND("]",CELL("filename",A9))+1,255),Reference!$B$21:$BH$21,0))</f>
        <v>104822.6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1893005</v>
      </c>
      <c r="C10">
        <f ca="1">INDEX(Reference!$B$23:$BH$34,MATCH(A10,Reference!$A$23:$A$34,0),MATCH(MID(CELL("filename",A10),FIND("]",CELL("filename",A10))+1,255),Reference!$B$21:$BH$21,0))</f>
        <v>138175.20000000001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1918710</v>
      </c>
      <c r="C11">
        <f ca="1">INDEX(Reference!$B$23:$BH$34,MATCH(A11,Reference!$A$23:$A$34,0),MATCH(MID(CELL("filename",A11),FIND("]",CELL("filename",A11))+1,255),Reference!$B$21:$BH$21,0))</f>
        <v>171527.80000000002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1944427</v>
      </c>
      <c r="C12">
        <f ca="1">INDEX(Reference!$B$23:$BH$34,MATCH(A12,Reference!$A$23:$A$34,0),MATCH(MID(CELL("filename",A12),FIND("]",CELL("filename",A12))+1,255),Reference!$B$21:$BH$21,0))</f>
        <v>204880.40000000002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1963269</v>
      </c>
      <c r="C13">
        <f ca="1">INDEX(Reference!$B$23:$BH$34,MATCH(A13,Reference!$A$23:$A$34,0),MATCH(MID(CELL("filename",A13),FIND("]",CELL("filename",A13))+1,255),Reference!$B$21:$BH$21,0))</f>
        <v>238233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3733-B15B-4AE8-82F8-60C208468CD4}">
  <sheetPr codeName="Sheet3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2596507</v>
      </c>
      <c r="C2">
        <f ca="1">INDEX(Reference!$B$23:$BH$34,MATCH(A2,Reference!$A$23:$A$34,0),MATCH(MID(CELL("filename",A2),FIND("]",CELL("filename",A2))+1,255),Reference!$B$21:$BH$21,0))</f>
        <v>56730.219245279746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2630793</v>
      </c>
      <c r="C3">
        <f ca="1">INDEX(Reference!$B$23:$BH$34,MATCH(A3,Reference!$A$23:$A$34,0),MATCH(MID(CELL("filename",A3),FIND("]",CELL("filename",A3))+1,255),Reference!$B$21:$BH$21,0))</f>
        <v>64360.923829962267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2669044</v>
      </c>
      <c r="C4">
        <f ca="1">INDEX(Reference!$B$23:$BH$34,MATCH(A4,Reference!$A$23:$A$34,0),MATCH(MID(CELL("filename",A4),FIND("]",CELL("filename",A4))+1,255),Reference!$B$21:$BH$21,0))</f>
        <v>77722.339063969819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2715239</v>
      </c>
      <c r="C5">
        <f ca="1">INDEX(Reference!$B$23:$BH$34,MATCH(A5,Reference!$A$23:$A$34,0),MATCH(MID(CELL("filename",A5),FIND("]",CELL("filename",A5))+1,255),Reference!$B$21:$BH$21,0))</f>
        <v>91083.754297977372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2753501</v>
      </c>
      <c r="C6">
        <f ca="1">INDEX(Reference!$B$23:$BH$34,MATCH(A6,Reference!$A$23:$A$34,0),MATCH(MID(CELL("filename",A6),FIND("]",CELL("filename",A6))+1,255),Reference!$B$21:$BH$21,0))</f>
        <v>104445.16953198492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2795713</v>
      </c>
      <c r="C7">
        <f ca="1">INDEX(Reference!$B$23:$BH$34,MATCH(A7,Reference!$A$23:$A$34,0),MATCH(MID(CELL("filename",A7),FIND("]",CELL("filename",A7))+1,255),Reference!$B$21:$BH$21,0))</f>
        <v>117806.58476599248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2836609</v>
      </c>
      <c r="C8">
        <f ca="1">INDEX(Reference!$B$23:$BH$34,MATCH(A8,Reference!$A$23:$A$34,0),MATCH(MID(CELL("filename",A8),FIND("]",CELL("filename",A8))+1,255),Reference!$B$21:$BH$21,0))</f>
        <v>131168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2872226</v>
      </c>
      <c r="C9">
        <f ca="1">INDEX(Reference!$B$23:$BH$34,MATCH(A9,Reference!$A$23:$A$34,0),MATCH(MID(CELL("filename",A9),FIND("]",CELL("filename",A9))+1,255),Reference!$B$21:$BH$21,0))</f>
        <v>192380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2914440</v>
      </c>
      <c r="C10">
        <f ca="1">INDEX(Reference!$B$23:$BH$34,MATCH(A10,Reference!$A$23:$A$34,0),MATCH(MID(CELL("filename",A10),FIND("]",CELL("filename",A10))+1,255),Reference!$B$21:$BH$21,0))</f>
        <v>253592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2954015</v>
      </c>
      <c r="C11">
        <f ca="1">INDEX(Reference!$B$23:$BH$34,MATCH(A11,Reference!$A$23:$A$34,0),MATCH(MID(CELL("filename",A11),FIND("]",CELL("filename",A11))+1,255),Reference!$B$21:$BH$21,0))</f>
        <v>314804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2993607</v>
      </c>
      <c r="C12">
        <f ca="1">INDEX(Reference!$B$23:$BH$34,MATCH(A12,Reference!$A$23:$A$34,0),MATCH(MID(CELL("filename",A12),FIND("]",CELL("filename",A12))+1,255),Reference!$B$21:$BH$21,0))</f>
        <v>376016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3022616</v>
      </c>
      <c r="C13">
        <f ca="1">INDEX(Reference!$B$23:$BH$34,MATCH(A13,Reference!$A$23:$A$34,0),MATCH(MID(CELL("filename",A13),FIND("]",CELL("filename",A13))+1,255),Reference!$B$21:$BH$21,0))</f>
        <v>437228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A33E-90E4-4F8C-B723-F4881573AE46}">
  <sheetPr codeName="Sheet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855</v>
      </c>
      <c r="C2">
        <f ca="1">INDEX(Reference!$B$23:$BH$34,MATCH(A2,Reference!$A$23:$A$34,0),MATCH(MID(CELL("filename",A2),FIND("]",CELL("filename",A2))+1,255),Reference!$B$21:$BH$21,0))</f>
        <v>17.732518518666669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866</v>
      </c>
      <c r="C3">
        <f ca="1">INDEX(Reference!$B$23:$BH$34,MATCH(A3,Reference!$A$23:$A$34,0),MATCH(MID(CELL("filename",A3),FIND("]",CELL("filename",A3))+1,255),Reference!$B$21:$BH$21,0))</f>
        <v>20.117695451851468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879</v>
      </c>
      <c r="C4">
        <f ca="1">INDEX(Reference!$B$23:$BH$34,MATCH(A4,Reference!$A$23:$A$34,0),MATCH(MID(CELL("filename",A4),FIND("]",CELL("filename",A4))+1,255),Reference!$B$21:$BH$21,0))</f>
        <v>24.294156361481175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894</v>
      </c>
      <c r="C5">
        <f ca="1">INDEX(Reference!$B$23:$BH$34,MATCH(A5,Reference!$A$23:$A$34,0),MATCH(MID(CELL("filename",A5),FIND("]",CELL("filename",A5))+1,255),Reference!$B$21:$BH$21,0))</f>
        <v>28.470617271110882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907</v>
      </c>
      <c r="C6">
        <f ca="1">INDEX(Reference!$B$23:$BH$34,MATCH(A6,Reference!$A$23:$A$34,0),MATCH(MID(CELL("filename",A6),FIND("]",CELL("filename",A6))+1,255),Reference!$B$21:$BH$21,0))</f>
        <v>32.647078180740586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921</v>
      </c>
      <c r="C7">
        <f ca="1">INDEX(Reference!$B$23:$BH$34,MATCH(A7,Reference!$A$23:$A$34,0),MATCH(MID(CELL("filename",A7),FIND("]",CELL("filename",A7))+1,255),Reference!$B$21:$BH$21,0))</f>
        <v>36.823539090370289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934</v>
      </c>
      <c r="C8">
        <f ca="1">INDEX(Reference!$B$23:$BH$34,MATCH(A8,Reference!$A$23:$A$34,0),MATCH(MID(CELL("filename",A8),FIND("]",CELL("filename",A8))+1,255),Reference!$B$21:$BH$21,0))</f>
        <v>41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946</v>
      </c>
      <c r="C9">
        <f ca="1">INDEX(Reference!$B$23:$BH$34,MATCH(A9,Reference!$A$23:$A$34,0),MATCH(MID(CELL("filename",A9),FIND("]",CELL("filename",A9))+1,255),Reference!$B$21:$BH$21,0))</f>
        <v>60.4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960</v>
      </c>
      <c r="C10">
        <f ca="1">INDEX(Reference!$B$23:$BH$34,MATCH(A10,Reference!$A$23:$A$34,0),MATCH(MID(CELL("filename",A10),FIND("]",CELL("filename",A10))+1,255),Reference!$B$21:$BH$21,0))</f>
        <v>79.8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973</v>
      </c>
      <c r="C11">
        <f ca="1">INDEX(Reference!$B$23:$BH$34,MATCH(A11,Reference!$A$23:$A$34,0),MATCH(MID(CELL("filename",A11),FIND("]",CELL("filename",A11))+1,255),Reference!$B$21:$BH$21,0))</f>
        <v>99.199999999999989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986</v>
      </c>
      <c r="C12">
        <f ca="1">INDEX(Reference!$B$23:$BH$34,MATCH(A12,Reference!$A$23:$A$34,0),MATCH(MID(CELL("filename",A12),FIND("]",CELL("filename",A12))+1,255),Reference!$B$21:$BH$21,0))</f>
        <v>118.6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995</v>
      </c>
      <c r="C13">
        <f ca="1">INDEX(Reference!$B$23:$BH$34,MATCH(A13,Reference!$A$23:$A$34,0),MATCH(MID(CELL("filename",A13),FIND("]",CELL("filename",A13))+1,255),Reference!$B$21:$BH$21,0))</f>
        <v>138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BB5E-97B4-4281-B217-3A285C8D98C4}">
  <sheetPr codeName="Sheet4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685988</v>
      </c>
      <c r="C2">
        <f ca="1">INDEX(Reference!$B$23:$BH$34,MATCH(A2,Reference!$A$23:$A$34,0),MATCH(MID(CELL("filename",A2),FIND("]",CELL("filename",A2))+1,255),Reference!$B$21:$BH$21,0))</f>
        <v>17043.112798697042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695046</v>
      </c>
      <c r="C3">
        <f ca="1">INDEX(Reference!$B$23:$BH$34,MATCH(A3,Reference!$A$23:$A$34,0),MATCH(MID(CELL("filename",A3),FIND("]",CELL("filename",A3))+1,255),Reference!$B$21:$BH$21,0))</f>
        <v>19335.55870672339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705152</v>
      </c>
      <c r="C4">
        <f ca="1">INDEX(Reference!$B$23:$BH$34,MATCH(A4,Reference!$A$23:$A$34,0),MATCH(MID(CELL("filename",A4),FIND("]",CELL("filename",A4))+1,255),Reference!$B$21:$BH$21,0))</f>
        <v>23349.646965378714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717357</v>
      </c>
      <c r="C5">
        <f ca="1">INDEX(Reference!$B$23:$BH$34,MATCH(A5,Reference!$A$23:$A$34,0),MATCH(MID(CELL("filename",A5),FIND("]",CELL("filename",A5))+1,255),Reference!$B$21:$BH$21,0))</f>
        <v>27363.735224034037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727465</v>
      </c>
      <c r="C6">
        <f ca="1">INDEX(Reference!$B$23:$BH$34,MATCH(A6,Reference!$A$23:$A$34,0),MATCH(MID(CELL("filename",A6),FIND("]",CELL("filename",A6))+1,255),Reference!$B$21:$BH$21,0))</f>
        <v>31377.82348268936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738618</v>
      </c>
      <c r="C7">
        <f ca="1">INDEX(Reference!$B$23:$BH$34,MATCH(A7,Reference!$A$23:$A$34,0),MATCH(MID(CELL("filename",A7),FIND("]",CELL("filename",A7))+1,255),Reference!$B$21:$BH$21,0))</f>
        <v>35391.91174134468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749422</v>
      </c>
      <c r="C8">
        <f ca="1">INDEX(Reference!$B$23:$BH$34,MATCH(A8,Reference!$A$23:$A$34,0),MATCH(MID(CELL("filename",A8),FIND("]",CELL("filename",A8))+1,255),Reference!$B$21:$BH$21,0))</f>
        <v>39406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758832</v>
      </c>
      <c r="C9">
        <f ca="1">INDEX(Reference!$B$23:$BH$34,MATCH(A9,Reference!$A$23:$A$34,0),MATCH(MID(CELL("filename",A9),FIND("]",CELL("filename",A9))+1,255),Reference!$B$21:$BH$21,0))</f>
        <v>57795.8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769985</v>
      </c>
      <c r="C10">
        <f ca="1">INDEX(Reference!$B$23:$BH$34,MATCH(A10,Reference!$A$23:$A$34,0),MATCH(MID(CELL("filename",A10),FIND("]",CELL("filename",A10))+1,255),Reference!$B$21:$BH$21,0))</f>
        <v>76185.600000000006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780440</v>
      </c>
      <c r="C11">
        <f ca="1">INDEX(Reference!$B$23:$BH$34,MATCH(A11,Reference!$A$23:$A$34,0),MATCH(MID(CELL("filename",A11),FIND("]",CELL("filename",A11))+1,255),Reference!$B$21:$BH$21,0))</f>
        <v>94575.400000000009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790901</v>
      </c>
      <c r="C12">
        <f ca="1">INDEX(Reference!$B$23:$BH$34,MATCH(A12,Reference!$A$23:$A$34,0),MATCH(MID(CELL("filename",A12),FIND("]",CELL("filename",A12))+1,255),Reference!$B$21:$BH$21,0))</f>
        <v>112965.20000000001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798565</v>
      </c>
      <c r="C13">
        <f ca="1">INDEX(Reference!$B$23:$BH$34,MATCH(A13,Reference!$A$23:$A$34,0),MATCH(MID(CELL("filename",A13),FIND("]",CELL("filename",A13))+1,255),Reference!$B$21:$BH$21,0))</f>
        <v>131355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8B0E-F24F-4E0E-AF9A-4ED9B114B923}">
  <sheetPr codeName="Sheet4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584527</v>
      </c>
      <c r="C2">
        <f ca="1">INDEX(Reference!$B$23:$BH$34,MATCH(A2,Reference!$A$23:$A$34,0),MATCH(MID(CELL("filename",A2),FIND("]",CELL("filename",A2))+1,255),Reference!$B$21:$BH$21,0))</f>
        <v>10693.57366765935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592246</v>
      </c>
      <c r="C3">
        <f ca="1">INDEX(Reference!$B$23:$BH$34,MATCH(A3,Reference!$A$23:$A$34,0),MATCH(MID(CELL("filename",A3),FIND("]",CELL("filename",A3))+1,255),Reference!$B$21:$BH$21,0))</f>
        <v>12131.951708464085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600857</v>
      </c>
      <c r="C4">
        <f ca="1">INDEX(Reference!$B$23:$BH$34,MATCH(A4,Reference!$A$23:$A$34,0),MATCH(MID(CELL("filename",A4),FIND("]",CELL("filename",A4))+1,255),Reference!$B$21:$BH$21,0))</f>
        <v>14650.561366771268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611256</v>
      </c>
      <c r="C5">
        <f ca="1">INDEX(Reference!$B$23:$BH$34,MATCH(A5,Reference!$A$23:$A$34,0),MATCH(MID(CELL("filename",A5),FIND("]",CELL("filename",A5))+1,255),Reference!$B$21:$BH$21,0))</f>
        <v>17169.171025078453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619870</v>
      </c>
      <c r="C6">
        <f ca="1">INDEX(Reference!$B$23:$BH$34,MATCH(A6,Reference!$A$23:$A$34,0),MATCH(MID(CELL("filename",A6),FIND("]",CELL("filename",A6))+1,255),Reference!$B$21:$BH$21,0))</f>
        <v>19687.780683385638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629372</v>
      </c>
      <c r="C7">
        <f ca="1">INDEX(Reference!$B$23:$BH$34,MATCH(A7,Reference!$A$23:$A$34,0),MATCH(MID(CELL("filename",A7),FIND("]",CELL("filename",A7))+1,255),Reference!$B$21:$BH$21,0))</f>
        <v>22206.390341692822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638579</v>
      </c>
      <c r="C8">
        <f ca="1">INDEX(Reference!$B$23:$BH$34,MATCH(A8,Reference!$A$23:$A$34,0),MATCH(MID(CELL("filename",A8),FIND("]",CELL("filename",A8))+1,255),Reference!$B$21:$BH$21,0))</f>
        <v>24725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646597</v>
      </c>
      <c r="C9">
        <f ca="1">INDEX(Reference!$B$23:$BH$34,MATCH(A9,Reference!$A$23:$A$34,0),MATCH(MID(CELL("filename",A9),FIND("]",CELL("filename",A9))+1,255),Reference!$B$21:$BH$21,0))</f>
        <v>36263.599999999999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656100</v>
      </c>
      <c r="C10">
        <f ca="1">INDEX(Reference!$B$23:$BH$34,MATCH(A10,Reference!$A$23:$A$34,0),MATCH(MID(CELL("filename",A10),FIND("]",CELL("filename",A10))+1,255),Reference!$B$21:$BH$21,0))</f>
        <v>47802.2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665009</v>
      </c>
      <c r="C11">
        <f ca="1">INDEX(Reference!$B$23:$BH$34,MATCH(A11,Reference!$A$23:$A$34,0),MATCH(MID(CELL("filename",A11),FIND("]",CELL("filename",A11))+1,255),Reference!$B$21:$BH$21,0))</f>
        <v>59340.799999999996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673923</v>
      </c>
      <c r="C12">
        <f ca="1">INDEX(Reference!$B$23:$BH$34,MATCH(A12,Reference!$A$23:$A$34,0),MATCH(MID(CELL("filename",A12),FIND("]",CELL("filename",A12))+1,255),Reference!$B$21:$BH$21,0))</f>
        <v>70879.399999999994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680453</v>
      </c>
      <c r="C13">
        <f ca="1">INDEX(Reference!$B$23:$BH$34,MATCH(A13,Reference!$A$23:$A$34,0),MATCH(MID(CELL("filename",A13),FIND("]",CELL("filename",A13))+1,255),Reference!$B$21:$BH$21,0))</f>
        <v>82418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2C47-DEE9-4E8C-BA47-8FCE069A1117}">
  <sheetPr codeName="Sheet4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220566</v>
      </c>
      <c r="C2">
        <f ca="1">INDEX(Reference!$B$23:$BH$34,MATCH(A2,Reference!$A$23:$A$34,0),MATCH(MID(CELL("filename",A2),FIND("]",CELL("filename",A2))+1,255),Reference!$B$21:$BH$21,0))</f>
        <v>4591.8572954313177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223479</v>
      </c>
      <c r="C3">
        <f ca="1">INDEX(Reference!$B$23:$BH$34,MATCH(A3,Reference!$A$23:$A$34,0),MATCH(MID(CELL("filename",A3),FIND("]",CELL("filename",A3))+1,255),Reference!$B$21:$BH$21,0))</f>
        <v>5209.5017710318789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226728</v>
      </c>
      <c r="C4">
        <f ca="1">INDEX(Reference!$B$23:$BH$34,MATCH(A4,Reference!$A$23:$A$34,0),MATCH(MID(CELL("filename",A4),FIND("]",CELL("filename",A4))+1,255),Reference!$B$21:$BH$21,0))</f>
        <v>6291.0014168255029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230652</v>
      </c>
      <c r="C5">
        <f ca="1">INDEX(Reference!$B$23:$BH$34,MATCH(A5,Reference!$A$23:$A$34,0),MATCH(MID(CELL("filename",A5),FIND("]",CELL("filename",A5))+1,255),Reference!$B$21:$BH$21,0))</f>
        <v>7372.501062619127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233903</v>
      </c>
      <c r="C6">
        <f ca="1">INDEX(Reference!$B$23:$BH$34,MATCH(A6,Reference!$A$23:$A$34,0),MATCH(MID(CELL("filename",A6),FIND("]",CELL("filename",A6))+1,255),Reference!$B$21:$BH$21,0))</f>
        <v>8454.0007084127519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237488</v>
      </c>
      <c r="C7">
        <f ca="1">INDEX(Reference!$B$23:$BH$34,MATCH(A7,Reference!$A$23:$A$34,0),MATCH(MID(CELL("filename",A7),FIND("]",CELL("filename",A7))+1,255),Reference!$B$21:$BH$21,0))</f>
        <v>9535.5003542063769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240962</v>
      </c>
      <c r="C8">
        <f ca="1">INDEX(Reference!$B$23:$BH$34,MATCH(A8,Reference!$A$23:$A$34,0),MATCH(MID(CELL("filename",A8),FIND("]",CELL("filename",A8))+1,255),Reference!$B$21:$BH$21,0))</f>
        <v>10617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243988</v>
      </c>
      <c r="C9">
        <f ca="1">INDEX(Reference!$B$23:$BH$34,MATCH(A9,Reference!$A$23:$A$34,0),MATCH(MID(CELL("filename",A9),FIND("]",CELL("filename",A9))+1,255),Reference!$B$21:$BH$21,0))</f>
        <v>15571.8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247574</v>
      </c>
      <c r="C10">
        <f ca="1">INDEX(Reference!$B$23:$BH$34,MATCH(A10,Reference!$A$23:$A$34,0),MATCH(MID(CELL("filename",A10),FIND("]",CELL("filename",A10))+1,255),Reference!$B$21:$BH$21,0))</f>
        <v>20526.599999999999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250936</v>
      </c>
      <c r="C11">
        <f ca="1">INDEX(Reference!$B$23:$BH$34,MATCH(A11,Reference!$A$23:$A$34,0),MATCH(MID(CELL("filename",A11),FIND("]",CELL("filename",A11))+1,255),Reference!$B$21:$BH$21,0))</f>
        <v>25481.399999999998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254299</v>
      </c>
      <c r="C12">
        <f ca="1">INDEX(Reference!$B$23:$BH$34,MATCH(A12,Reference!$A$23:$A$34,0),MATCH(MID(CELL("filename",A12),FIND("]",CELL("filename",A12))+1,255),Reference!$B$21:$BH$21,0))</f>
        <v>30436.199999999997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256763</v>
      </c>
      <c r="C13">
        <f ca="1">INDEX(Reference!$B$23:$BH$34,MATCH(A13,Reference!$A$23:$A$34,0),MATCH(MID(CELL("filename",A13),FIND("]",CELL("filename",A13))+1,255),Reference!$B$21:$BH$21,0))</f>
        <v>35391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E183-CF75-45F9-BC91-B6E0083608F7}">
  <sheetPr codeName="Sheet4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597640</v>
      </c>
      <c r="C2">
        <f ca="1">INDEX(Reference!$B$23:$BH$34,MATCH(A2,Reference!$A$23:$A$34,0),MATCH(MID(CELL("filename",A2),FIND("]",CELL("filename",A2))+1,255),Reference!$B$21:$BH$21,0))</f>
        <v>17748.521035378635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605532</v>
      </c>
      <c r="C3">
        <f ca="1">INDEX(Reference!$B$23:$BH$34,MATCH(A3,Reference!$A$23:$A$34,0),MATCH(MID(CELL("filename",A3),FIND("]",CELL("filename",A3))+1,255),Reference!$B$21:$BH$21,0))</f>
        <v>20135.850445308013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614336</v>
      </c>
      <c r="C4">
        <f ca="1">INDEX(Reference!$B$23:$BH$34,MATCH(A4,Reference!$A$23:$A$34,0),MATCH(MID(CELL("filename",A4),FIND("]",CELL("filename",A4))+1,255),Reference!$B$21:$BH$21,0))</f>
        <v>24316.08035624641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624969</v>
      </c>
      <c r="C5">
        <f ca="1">INDEX(Reference!$B$23:$BH$34,MATCH(A5,Reference!$A$23:$A$34,0),MATCH(MID(CELL("filename",A5),FIND("]",CELL("filename",A5))+1,255),Reference!$B$21:$BH$21,0))</f>
        <v>28496.310267184806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633776</v>
      </c>
      <c r="C6">
        <f ca="1">INDEX(Reference!$B$23:$BH$34,MATCH(A6,Reference!$A$23:$A$34,0),MATCH(MID(CELL("filename",A6),FIND("]",CELL("filename",A6))+1,255),Reference!$B$21:$BH$21,0))</f>
        <v>32676.540178123203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643492</v>
      </c>
      <c r="C7">
        <f ca="1">INDEX(Reference!$B$23:$BH$34,MATCH(A7,Reference!$A$23:$A$34,0),MATCH(MID(CELL("filename",A7),FIND("]",CELL("filename",A7))+1,255),Reference!$B$21:$BH$21,0))</f>
        <v>36856.770089061603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652905</v>
      </c>
      <c r="C8">
        <f ca="1">INDEX(Reference!$B$23:$BH$34,MATCH(A8,Reference!$A$23:$A$34,0),MATCH(MID(CELL("filename",A8),FIND("]",CELL("filename",A8))+1,255),Reference!$B$21:$BH$21,0))</f>
        <v>41037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661103</v>
      </c>
      <c r="C9">
        <f ca="1">INDEX(Reference!$B$23:$BH$34,MATCH(A9,Reference!$A$23:$A$34,0),MATCH(MID(CELL("filename",A9),FIND("]",CELL("filename",A9))+1,255),Reference!$B$21:$BH$21,0))</f>
        <v>60187.6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670819</v>
      </c>
      <c r="C10">
        <f ca="1">INDEX(Reference!$B$23:$BH$34,MATCH(A10,Reference!$A$23:$A$34,0),MATCH(MID(CELL("filename",A10),FIND("]",CELL("filename",A10))+1,255),Reference!$B$21:$BH$21,0))</f>
        <v>79338.2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679928</v>
      </c>
      <c r="C11">
        <f ca="1">INDEX(Reference!$B$23:$BH$34,MATCH(A11,Reference!$A$23:$A$34,0),MATCH(MID(CELL("filename",A11),FIND("]",CELL("filename",A11))+1,255),Reference!$B$21:$BH$21,0))</f>
        <v>98488.799999999988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689041</v>
      </c>
      <c r="C12">
        <f ca="1">INDEX(Reference!$B$23:$BH$34,MATCH(A12,Reference!$A$23:$A$34,0),MATCH(MID(CELL("filename",A12),FIND("]",CELL("filename",A12))+1,255),Reference!$B$21:$BH$21,0))</f>
        <v>117639.4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695718</v>
      </c>
      <c r="C13">
        <f ca="1">INDEX(Reference!$B$23:$BH$34,MATCH(A13,Reference!$A$23:$A$34,0),MATCH(MID(CELL("filename",A13),FIND("]",CELL("filename",A13))+1,255),Reference!$B$21:$BH$21,0))</f>
        <v>136790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6D83-AF4C-49CA-A77B-4ABFB2740D56}">
  <sheetPr codeName="Sheet4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346780</v>
      </c>
      <c r="C2">
        <f ca="1">INDEX(Reference!$B$23:$BH$34,MATCH(A2,Reference!$A$23:$A$34,0),MATCH(MID(CELL("filename",A2),FIND("]",CELL("filename",A2))+1,255),Reference!$B$21:$BH$21,0))</f>
        <v>7388.8377164122285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351359</v>
      </c>
      <c r="C3">
        <f ca="1">INDEX(Reference!$B$23:$BH$34,MATCH(A3,Reference!$A$23:$A$34,0),MATCH(MID(CELL("filename",A3),FIND("]",CELL("filename",A3))+1,255),Reference!$B$21:$BH$21,0))</f>
        <v>8382.700221937328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356467</v>
      </c>
      <c r="C4">
        <f ca="1">INDEX(Reference!$B$23:$BH$34,MATCH(A4,Reference!$A$23:$A$34,0),MATCH(MID(CELL("filename",A4),FIND("]",CELL("filename",A4))+1,255),Reference!$B$21:$BH$21,0))</f>
        <v>10122.960177549863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362637</v>
      </c>
      <c r="C5">
        <f ca="1">INDEX(Reference!$B$23:$BH$34,MATCH(A5,Reference!$A$23:$A$34,0),MATCH(MID(CELL("filename",A5),FIND("]",CELL("filename",A5))+1,255),Reference!$B$21:$BH$21,0))</f>
        <v>11863.220133162398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367747</v>
      </c>
      <c r="C6">
        <f ca="1">INDEX(Reference!$B$23:$BH$34,MATCH(A6,Reference!$A$23:$A$34,0),MATCH(MID(CELL("filename",A6),FIND("]",CELL("filename",A6))+1,255),Reference!$B$21:$BH$21,0))</f>
        <v>13603.480088774933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373385</v>
      </c>
      <c r="C7">
        <f ca="1">INDEX(Reference!$B$23:$BH$34,MATCH(A7,Reference!$A$23:$A$34,0),MATCH(MID(CELL("filename",A7),FIND("]",CELL("filename",A7))+1,255),Reference!$B$21:$BH$21,0))</f>
        <v>15343.740044387469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378847</v>
      </c>
      <c r="C8">
        <f ca="1">INDEX(Reference!$B$23:$BH$34,MATCH(A8,Reference!$A$23:$A$34,0),MATCH(MID(CELL("filename",A8),FIND("]",CELL("filename",A8))+1,255),Reference!$B$21:$BH$21,0))</f>
        <v>17084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383604</v>
      </c>
      <c r="C9">
        <f ca="1">INDEX(Reference!$B$23:$BH$34,MATCH(A9,Reference!$A$23:$A$34,0),MATCH(MID(CELL("filename",A9),FIND("]",CELL("filename",A9))+1,255),Reference!$B$21:$BH$21,0))</f>
        <v>25056.6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389241</v>
      </c>
      <c r="C10">
        <f ca="1">INDEX(Reference!$B$23:$BH$34,MATCH(A10,Reference!$A$23:$A$34,0),MATCH(MID(CELL("filename",A10),FIND("]",CELL("filename",A10))+1,255),Reference!$B$21:$BH$21,0))</f>
        <v>33029.199999999997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394527</v>
      </c>
      <c r="C11">
        <f ca="1">INDEX(Reference!$B$23:$BH$34,MATCH(A11,Reference!$A$23:$A$34,0),MATCH(MID(CELL("filename",A11),FIND("]",CELL("filename",A11))+1,255),Reference!$B$21:$BH$21,0))</f>
        <v>41001.799999999996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399815</v>
      </c>
      <c r="C12">
        <f ca="1">INDEX(Reference!$B$23:$BH$34,MATCH(A12,Reference!$A$23:$A$34,0),MATCH(MID(CELL("filename",A12),FIND("]",CELL("filename",A12))+1,255),Reference!$B$21:$BH$21,0))</f>
        <v>48974.399999999994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403689</v>
      </c>
      <c r="C13">
        <f ca="1">INDEX(Reference!$B$23:$BH$34,MATCH(A13,Reference!$A$23:$A$34,0),MATCH(MID(CELL("filename",A13),FIND("]",CELL("filename",A13))+1,255),Reference!$B$21:$BH$21,0))</f>
        <v>56947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A803-0A5A-488F-A444-F1ABA443702D}">
  <sheetPr codeName="Sheet4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1504746</v>
      </c>
      <c r="C2">
        <f ca="1">INDEX(Reference!$B$23:$BH$34,MATCH(A2,Reference!$A$23:$A$34,0),MATCH(MID(CELL("filename",A2),FIND("]",CELL("filename",A2))+1,255),Reference!$B$21:$BH$21,0))</f>
        <v>45640.907664337959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1524616</v>
      </c>
      <c r="C3">
        <f ca="1">INDEX(Reference!$B$23:$BH$34,MATCH(A3,Reference!$A$23:$A$34,0),MATCH(MID(CELL("filename",A3),FIND("]",CELL("filename",A3))+1,255),Reference!$B$21:$BH$21,0))</f>
        <v>51780.004040072723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1546783</v>
      </c>
      <c r="C4">
        <f ca="1">INDEX(Reference!$B$23:$BH$34,MATCH(A4,Reference!$A$23:$A$34,0),MATCH(MID(CELL("filename",A4),FIND("]",CELL("filename",A4))+1,255),Reference!$B$21:$BH$21,0))</f>
        <v>62529.60323205818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1573554</v>
      </c>
      <c r="C5">
        <f ca="1">INDEX(Reference!$B$23:$BH$34,MATCH(A5,Reference!$A$23:$A$34,0),MATCH(MID(CELL("filename",A5),FIND("]",CELL("filename",A5))+1,255),Reference!$B$21:$BH$21,0))</f>
        <v>73279.202424043629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1595728</v>
      </c>
      <c r="C6">
        <f ca="1">INDEX(Reference!$B$23:$BH$34,MATCH(A6,Reference!$A$23:$A$34,0),MATCH(MID(CELL("filename",A6),FIND("]",CELL("filename",A6))+1,255),Reference!$B$21:$BH$21,0))</f>
        <v>84028.801616029086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1620191</v>
      </c>
      <c r="C7">
        <f ca="1">INDEX(Reference!$B$23:$BH$34,MATCH(A7,Reference!$A$23:$A$34,0),MATCH(MID(CELL("filename",A7),FIND("]",CELL("filename",A7))+1,255),Reference!$B$21:$BH$21,0))</f>
        <v>94778.400808014543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1643892</v>
      </c>
      <c r="C8">
        <f ca="1">INDEX(Reference!$B$23:$BH$34,MATCH(A8,Reference!$A$23:$A$34,0),MATCH(MID(CELL("filename",A8),FIND("]",CELL("filename",A8))+1,255),Reference!$B$21:$BH$21,0))</f>
        <v>105528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1664533</v>
      </c>
      <c r="C9">
        <f ca="1">INDEX(Reference!$B$23:$BH$34,MATCH(A9,Reference!$A$23:$A$34,0),MATCH(MID(CELL("filename",A9),FIND("]",CELL("filename",A9))+1,255),Reference!$B$21:$BH$21,0))</f>
        <v>154774.6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1688997</v>
      </c>
      <c r="C10">
        <f ca="1">INDEX(Reference!$B$23:$BH$34,MATCH(A10,Reference!$A$23:$A$34,0),MATCH(MID(CELL("filename",A10),FIND("]",CELL("filename",A10))+1,255),Reference!$B$21:$BH$21,0))</f>
        <v>204021.2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1711932</v>
      </c>
      <c r="C11">
        <f ca="1">INDEX(Reference!$B$23:$BH$34,MATCH(A11,Reference!$A$23:$A$34,0),MATCH(MID(CELL("filename",A11),FIND("]",CELL("filename",A11))+1,255),Reference!$B$21:$BH$21,0))</f>
        <v>253267.80000000002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1734877</v>
      </c>
      <c r="C12">
        <f ca="1">INDEX(Reference!$B$23:$BH$34,MATCH(A12,Reference!$A$23:$A$34,0),MATCH(MID(CELL("filename",A12),FIND("]",CELL("filename",A12))+1,255),Reference!$B$21:$BH$21,0))</f>
        <v>302514.40000000002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1751688</v>
      </c>
      <c r="C13">
        <f ca="1">INDEX(Reference!$B$23:$BH$34,MATCH(A13,Reference!$A$23:$A$34,0),MATCH(MID(CELL("filename",A13),FIND("]",CELL("filename",A13))+1,255),Reference!$B$21:$BH$21,0))</f>
        <v>351761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FE2A-E788-4C56-BE3B-D47E89EB2C3A}">
  <sheetPr codeName="Sheet4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212991</v>
      </c>
      <c r="C2">
        <f ca="1">INDEX(Reference!$B$23:$BH$34,MATCH(A2,Reference!$A$23:$A$34,0),MATCH(MID(CELL("filename",A2),FIND("]",CELL("filename",A2))+1,255),Reference!$B$21:$BH$21,0))</f>
        <v>4818.4875321089112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215803</v>
      </c>
      <c r="C3">
        <f ca="1">INDEX(Reference!$B$23:$BH$34,MATCH(A3,Reference!$A$23:$A$34,0),MATCH(MID(CELL("filename",A3),FIND("]",CELL("filename",A3))+1,255),Reference!$B$21:$BH$21,0))</f>
        <v>5466.6157324165169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218941</v>
      </c>
      <c r="C4">
        <f ca="1">INDEX(Reference!$B$23:$BH$34,MATCH(A4,Reference!$A$23:$A$34,0),MATCH(MID(CELL("filename",A4),FIND("]",CELL("filename",A4))+1,255),Reference!$B$21:$BH$21,0))</f>
        <v>6601.4925859332134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222730</v>
      </c>
      <c r="C5">
        <f ca="1">INDEX(Reference!$B$23:$BH$34,MATCH(A5,Reference!$A$23:$A$34,0),MATCH(MID(CELL("filename",A5),FIND("]",CELL("filename",A5))+1,255),Reference!$B$21:$BH$21,0))</f>
        <v>7736.3694394499098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225869</v>
      </c>
      <c r="C6">
        <f ca="1">INDEX(Reference!$B$23:$BH$34,MATCH(A6,Reference!$A$23:$A$34,0),MATCH(MID(CELL("filename",A6),FIND("]",CELL("filename",A6))+1,255),Reference!$B$21:$BH$21,0))</f>
        <v>8871.2462929666071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229331</v>
      </c>
      <c r="C7">
        <f ca="1">INDEX(Reference!$B$23:$BH$34,MATCH(A7,Reference!$A$23:$A$34,0),MATCH(MID(CELL("filename",A7),FIND("]",CELL("filename",A7))+1,255),Reference!$B$21:$BH$21,0))</f>
        <v>10006.123146483304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232686</v>
      </c>
      <c r="C8">
        <f ca="1">INDEX(Reference!$B$23:$BH$34,MATCH(A8,Reference!$A$23:$A$34,0),MATCH(MID(CELL("filename",A8),FIND("]",CELL("filename",A8))+1,255),Reference!$B$21:$BH$21,0))</f>
        <v>11141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235608</v>
      </c>
      <c r="C9">
        <f ca="1">INDEX(Reference!$B$23:$BH$34,MATCH(A9,Reference!$A$23:$A$34,0),MATCH(MID(CELL("filename",A9),FIND("]",CELL("filename",A9))+1,255),Reference!$B$21:$BH$21,0))</f>
        <v>16340.2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239070</v>
      </c>
      <c r="C10">
        <f ca="1">INDEX(Reference!$B$23:$BH$34,MATCH(A10,Reference!$A$23:$A$34,0),MATCH(MID(CELL("filename",A10),FIND("]",CELL("filename",A10))+1,255),Reference!$B$21:$BH$21,0))</f>
        <v>21539.4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242317</v>
      </c>
      <c r="C11">
        <f ca="1">INDEX(Reference!$B$23:$BH$34,MATCH(A11,Reference!$A$23:$A$34,0),MATCH(MID(CELL("filename",A11),FIND("]",CELL("filename",A11))+1,255),Reference!$B$21:$BH$21,0))</f>
        <v>26738.600000000002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245565</v>
      </c>
      <c r="C12">
        <f ca="1">INDEX(Reference!$B$23:$BH$34,MATCH(A12,Reference!$A$23:$A$34,0),MATCH(MID(CELL("filename",A12),FIND("]",CELL("filename",A12))+1,255),Reference!$B$21:$BH$21,0))</f>
        <v>31937.800000000003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247944</v>
      </c>
      <c r="C13">
        <f ca="1">INDEX(Reference!$B$23:$BH$34,MATCH(A13,Reference!$A$23:$A$34,0),MATCH(MID(CELL("filename",A13),FIND("]",CELL("filename",A13))+1,255),Reference!$B$21:$BH$21,0))</f>
        <v>37137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58D6-F236-41A6-A2B2-30002A701A72}">
  <sheetPr codeName="Sheet4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139822</v>
      </c>
      <c r="C2">
        <f ca="1">INDEX(Reference!$B$23:$BH$34,MATCH(A2,Reference!$A$23:$A$34,0),MATCH(MID(CELL("filename",A2),FIND("]",CELL("filename",A2))+1,255),Reference!$B$21:$BH$21,0))</f>
        <v>2253.3273532256912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141668</v>
      </c>
      <c r="C3">
        <f ca="1">INDEX(Reference!$B$23:$BH$34,MATCH(A3,Reference!$A$23:$A$34,0),MATCH(MID(CELL("filename",A3),FIND("]",CELL("filename",A3))+1,255),Reference!$B$21:$BH$21,0))</f>
        <v>2556.4193488816131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143728</v>
      </c>
      <c r="C4">
        <f ca="1">INDEX(Reference!$B$23:$BH$34,MATCH(A4,Reference!$A$23:$A$34,0),MATCH(MID(CELL("filename",A4),FIND("]",CELL("filename",A4))+1,255),Reference!$B$21:$BH$21,0))</f>
        <v>3087.1354791052904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146215</v>
      </c>
      <c r="C5">
        <f ca="1">INDEX(Reference!$B$23:$BH$34,MATCH(A5,Reference!$A$23:$A$34,0),MATCH(MID(CELL("filename",A5),FIND("]",CELL("filename",A5))+1,255),Reference!$B$21:$BH$21,0))</f>
        <v>3617.8516093289677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148276</v>
      </c>
      <c r="C6">
        <f ca="1">INDEX(Reference!$B$23:$BH$34,MATCH(A6,Reference!$A$23:$A$34,0),MATCH(MID(CELL("filename",A6),FIND("]",CELL("filename",A6))+1,255),Reference!$B$21:$BH$21,0))</f>
        <v>4148.5677395526454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150549</v>
      </c>
      <c r="C7">
        <f ca="1">INDEX(Reference!$B$23:$BH$34,MATCH(A7,Reference!$A$23:$A$34,0),MATCH(MID(CELL("filename",A7),FIND("]",CELL("filename",A7))+1,255),Reference!$B$21:$BH$21,0))</f>
        <v>4679.2838697763227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152751</v>
      </c>
      <c r="C8">
        <f ca="1">INDEX(Reference!$B$23:$BH$34,MATCH(A8,Reference!$A$23:$A$34,0),MATCH(MID(CELL("filename",A8),FIND("]",CELL("filename",A8))+1,255),Reference!$B$21:$BH$21,0))</f>
        <v>5210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154669</v>
      </c>
      <c r="C9">
        <f ca="1">INDEX(Reference!$B$23:$BH$34,MATCH(A9,Reference!$A$23:$A$34,0),MATCH(MID(CELL("filename",A9),FIND("]",CELL("filename",A9))+1,255),Reference!$B$21:$BH$21,0))</f>
        <v>7641.4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156942</v>
      </c>
      <c r="C10">
        <f ca="1">INDEX(Reference!$B$23:$BH$34,MATCH(A10,Reference!$A$23:$A$34,0),MATCH(MID(CELL("filename",A10),FIND("]",CELL("filename",A10))+1,255),Reference!$B$21:$BH$21,0))</f>
        <v>10072.799999999999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159074</v>
      </c>
      <c r="C11">
        <f ca="1">INDEX(Reference!$B$23:$BH$34,MATCH(A11,Reference!$A$23:$A$34,0),MATCH(MID(CELL("filename",A11),FIND("]",CELL("filename",A11))+1,255),Reference!$B$21:$BH$21,0))</f>
        <v>12504.199999999999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161206</v>
      </c>
      <c r="C12">
        <f ca="1">INDEX(Reference!$B$23:$BH$34,MATCH(A12,Reference!$A$23:$A$34,0),MATCH(MID(CELL("filename",A12),FIND("]",CELL("filename",A12))+1,255),Reference!$B$21:$BH$21,0))</f>
        <v>14935.599999999999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162768</v>
      </c>
      <c r="C13">
        <f ca="1">INDEX(Reference!$B$23:$BH$34,MATCH(A13,Reference!$A$23:$A$34,0),MATCH(MID(CELL("filename",A13),FIND("]",CELL("filename",A13))+1,255),Reference!$B$21:$BH$21,0))</f>
        <v>17367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FDE1-027D-4ACD-9C2B-A8FA1DEE6001}">
  <sheetPr codeName="Sheet4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2320</v>
      </c>
      <c r="C2">
        <f ca="1">INDEX(Reference!$B$23:$BH$34,MATCH(A2,Reference!$A$23:$A$34,0),MATCH(MID(CELL("filename",A2),FIND("]",CELL("filename",A2))+1,255),Reference!$B$21:$BH$21,0))</f>
        <v>36.762538392357726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2350</v>
      </c>
      <c r="C3">
        <f ca="1">INDEX(Reference!$B$23:$BH$34,MATCH(A3,Reference!$A$23:$A$34,0),MATCH(MID(CELL("filename",A3),FIND("]",CELL("filename",A3))+1,255),Reference!$B$21:$BH$21,0))</f>
        <v>41.707417400179871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2385</v>
      </c>
      <c r="C4">
        <f ca="1">INDEX(Reference!$B$23:$BH$34,MATCH(A4,Reference!$A$23:$A$34,0),MATCH(MID(CELL("filename",A4),FIND("]",CELL("filename",A4))+1,255),Reference!$B$21:$BH$21,0))</f>
        <v>50.365933920143895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2426</v>
      </c>
      <c r="C5">
        <f ca="1">INDEX(Reference!$B$23:$BH$34,MATCH(A5,Reference!$A$23:$A$34,0),MATCH(MID(CELL("filename",A5),FIND("]",CELL("filename",A5))+1,255),Reference!$B$21:$BH$21,0))</f>
        <v>59.02445044010792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2460</v>
      </c>
      <c r="C6">
        <f ca="1">INDEX(Reference!$B$23:$BH$34,MATCH(A6,Reference!$A$23:$A$34,0),MATCH(MID(CELL("filename",A6),FIND("]",CELL("filename",A6))+1,255),Reference!$B$21:$BH$21,0))</f>
        <v>67.682966960071951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2498</v>
      </c>
      <c r="C7">
        <f ca="1">INDEX(Reference!$B$23:$BH$34,MATCH(A7,Reference!$A$23:$A$34,0),MATCH(MID(CELL("filename",A7),FIND("]",CELL("filename",A7))+1,255),Reference!$B$21:$BH$21,0))</f>
        <v>76.341483480035976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2534</v>
      </c>
      <c r="C8">
        <f ca="1">INDEX(Reference!$B$23:$BH$34,MATCH(A8,Reference!$A$23:$A$34,0),MATCH(MID(CELL("filename",A8),FIND("]",CELL("filename",A8))+1,255),Reference!$B$21:$BH$21,0))</f>
        <v>85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2566</v>
      </c>
      <c r="C9">
        <f ca="1">INDEX(Reference!$B$23:$BH$34,MATCH(A9,Reference!$A$23:$A$34,0),MATCH(MID(CELL("filename",A9),FIND("]",CELL("filename",A9))+1,255),Reference!$B$21:$BH$21,0))</f>
        <v>125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2604</v>
      </c>
      <c r="C10">
        <f ca="1">INDEX(Reference!$B$23:$BH$34,MATCH(A10,Reference!$A$23:$A$34,0),MATCH(MID(CELL("filename",A10),FIND("]",CELL("filename",A10))+1,255),Reference!$B$21:$BH$21,0))</f>
        <v>165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2639</v>
      </c>
      <c r="C11">
        <f ca="1">INDEX(Reference!$B$23:$BH$34,MATCH(A11,Reference!$A$23:$A$34,0),MATCH(MID(CELL("filename",A11),FIND("]",CELL("filename",A11))+1,255),Reference!$B$21:$BH$21,0))</f>
        <v>205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2675</v>
      </c>
      <c r="C12">
        <f ca="1">INDEX(Reference!$B$23:$BH$34,MATCH(A12,Reference!$A$23:$A$34,0),MATCH(MID(CELL("filename",A12),FIND("]",CELL("filename",A12))+1,255),Reference!$B$21:$BH$21,0))</f>
        <v>245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2700</v>
      </c>
      <c r="C13">
        <f ca="1">INDEX(Reference!$B$23:$BH$34,MATCH(A13,Reference!$A$23:$A$34,0),MATCH(MID(CELL("filename",A13),FIND("]",CELL("filename",A13))+1,255),Reference!$B$21:$BH$21,0))</f>
        <v>285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0F15-5967-45AF-8615-FC297BAACA4C}">
  <sheetPr codeName="Sheet4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33957</v>
      </c>
      <c r="C2">
        <f ca="1">INDEX(Reference!$B$23:$BH$34,MATCH(A2,Reference!$A$23:$A$34,0),MATCH(MID(CELL("filename",A2),FIND("]",CELL("filename",A2))+1,255),Reference!$B$21:$BH$21,0))</f>
        <v>446.34046612839029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34405</v>
      </c>
      <c r="C3">
        <f ca="1">INDEX(Reference!$B$23:$BH$34,MATCH(A3,Reference!$A$23:$A$34,0),MATCH(MID(CELL("filename",A3),FIND("]",CELL("filename",A3))+1,255),Reference!$B$21:$BH$21,0))</f>
        <v>506.37711478806614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34905</v>
      </c>
      <c r="C4">
        <f ca="1">INDEX(Reference!$B$23:$BH$34,MATCH(A4,Reference!$A$23:$A$34,0),MATCH(MID(CELL("filename",A4),FIND("]",CELL("filename",A4))+1,255),Reference!$B$21:$BH$21,0))</f>
        <v>611.50169183045296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35509</v>
      </c>
      <c r="C5">
        <f ca="1">INDEX(Reference!$B$23:$BH$34,MATCH(A5,Reference!$A$23:$A$34,0),MATCH(MID(CELL("filename",A5),FIND("]",CELL("filename",A5))+1,255),Reference!$B$21:$BH$21,0))</f>
        <v>716.62626887283977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36010</v>
      </c>
      <c r="C6">
        <f ca="1">INDEX(Reference!$B$23:$BH$34,MATCH(A6,Reference!$A$23:$A$34,0),MATCH(MID(CELL("filename",A6),FIND("]",CELL("filename",A6))+1,255),Reference!$B$21:$BH$21,0))</f>
        <v>821.75084591522659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36562</v>
      </c>
      <c r="C7">
        <f ca="1">INDEX(Reference!$B$23:$BH$34,MATCH(A7,Reference!$A$23:$A$34,0),MATCH(MID(CELL("filename",A7),FIND("]",CELL("filename",A7))+1,255),Reference!$B$21:$BH$21,0))</f>
        <v>926.87542295761341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37097</v>
      </c>
      <c r="C8">
        <f ca="1">INDEX(Reference!$B$23:$BH$34,MATCH(A8,Reference!$A$23:$A$34,0),MATCH(MID(CELL("filename",A8),FIND("]",CELL("filename",A8))+1,255),Reference!$B$21:$BH$21,0))</f>
        <v>1032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37563</v>
      </c>
      <c r="C9">
        <f ca="1">INDEX(Reference!$B$23:$BH$34,MATCH(A9,Reference!$A$23:$A$34,0),MATCH(MID(CELL("filename",A9),FIND("]",CELL("filename",A9))+1,255),Reference!$B$21:$BH$21,0))</f>
        <v>1514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38115</v>
      </c>
      <c r="C10">
        <f ca="1">INDEX(Reference!$B$23:$BH$34,MATCH(A10,Reference!$A$23:$A$34,0),MATCH(MID(CELL("filename",A10),FIND("]",CELL("filename",A10))+1,255),Reference!$B$21:$BH$21,0))</f>
        <v>1996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38632</v>
      </c>
      <c r="C11">
        <f ca="1">INDEX(Reference!$B$23:$BH$34,MATCH(A11,Reference!$A$23:$A$34,0),MATCH(MID(CELL("filename",A11),FIND("]",CELL("filename",A11))+1,255),Reference!$B$21:$BH$21,0))</f>
        <v>2478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39150</v>
      </c>
      <c r="C12">
        <f ca="1">INDEX(Reference!$B$23:$BH$34,MATCH(A12,Reference!$A$23:$A$34,0),MATCH(MID(CELL("filename",A12),FIND("]",CELL("filename",A12))+1,255),Reference!$B$21:$BH$21,0))</f>
        <v>2960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39529</v>
      </c>
      <c r="C13">
        <f ca="1">INDEX(Reference!$B$23:$BH$34,MATCH(A13,Reference!$A$23:$A$34,0),MATCH(MID(CELL("filename",A13),FIND("]",CELL("filename",A13))+1,255),Reference!$B$21:$BH$21,0))</f>
        <v>3442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499A-F153-4A8E-BF78-83FEAFBECF3D}">
  <sheetPr codeName="Sheet5"/>
  <dimension ref="A1:J13"/>
  <sheetViews>
    <sheetView workbookViewId="0">
      <selection activeCell="T2" sqref="T2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30585</v>
      </c>
      <c r="C2">
        <f ca="1">INDEX(Reference!$B$23:$BH$34,MATCH(A2,Reference!$A$23:$A$34,0),MATCH(MID(CELL("filename",A2),FIND("]",CELL("filename",A2))+1,255),Reference!$B$21:$BH$21,0))</f>
        <v>597.71562421456917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30989</v>
      </c>
      <c r="C3">
        <f ca="1">INDEX(Reference!$B$23:$BH$34,MATCH(A3,Reference!$A$23:$A$34,0),MATCH(MID(CELL("filename",A3),FIND("]",CELL("filename",A3))+1,255),Reference!$B$21:$BH$21,0))</f>
        <v>678.11353937704212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31440</v>
      </c>
      <c r="C4">
        <f ca="1">INDEX(Reference!$B$23:$BH$34,MATCH(A4,Reference!$A$23:$A$34,0),MATCH(MID(CELL("filename",A4),FIND("]",CELL("filename",A4))+1,255),Reference!$B$21:$BH$21,0))</f>
        <v>818.89083150163367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31984</v>
      </c>
      <c r="C5">
        <f ca="1">INDEX(Reference!$B$23:$BH$34,MATCH(A5,Reference!$A$23:$A$34,0),MATCH(MID(CELL("filename",A5),FIND("]",CELL("filename",A5))+1,255),Reference!$B$21:$BH$21,0))</f>
        <v>959.66812362622522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32435</v>
      </c>
      <c r="C6">
        <f ca="1">INDEX(Reference!$B$23:$BH$34,MATCH(A6,Reference!$A$23:$A$34,0),MATCH(MID(CELL("filename",A6),FIND("]",CELL("filename",A6))+1,255),Reference!$B$21:$BH$21,0))</f>
        <v>1100.4454157508169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32932</v>
      </c>
      <c r="C7">
        <f ca="1">INDEX(Reference!$B$23:$BH$34,MATCH(A7,Reference!$A$23:$A$34,0),MATCH(MID(CELL("filename",A7),FIND("]",CELL("filename",A7))+1,255),Reference!$B$21:$BH$21,0))</f>
        <v>1241.2227078754086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33414</v>
      </c>
      <c r="C8">
        <f ca="1">INDEX(Reference!$B$23:$BH$34,MATCH(A8,Reference!$A$23:$A$34,0),MATCH(MID(CELL("filename",A8),FIND("]",CELL("filename",A8))+1,255),Reference!$B$21:$BH$21,0))</f>
        <v>1382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33833</v>
      </c>
      <c r="C9">
        <f ca="1">INDEX(Reference!$B$23:$BH$34,MATCH(A9,Reference!$A$23:$A$34,0),MATCH(MID(CELL("filename",A9),FIND("]",CELL("filename",A9))+1,255),Reference!$B$21:$BH$21,0))</f>
        <v>2027.4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34331</v>
      </c>
      <c r="C10">
        <f ca="1">INDEX(Reference!$B$23:$BH$34,MATCH(A10,Reference!$A$23:$A$34,0),MATCH(MID(CELL("filename",A10),FIND("]",CELL("filename",A10))+1,255),Reference!$B$21:$BH$21,0))</f>
        <v>2672.8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34797</v>
      </c>
      <c r="C11">
        <f ca="1">INDEX(Reference!$B$23:$BH$34,MATCH(A11,Reference!$A$23:$A$34,0),MATCH(MID(CELL("filename",A11),FIND("]",CELL("filename",A11))+1,255),Reference!$B$21:$BH$21,0))</f>
        <v>3318.2000000000003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35263</v>
      </c>
      <c r="C12">
        <f ca="1">INDEX(Reference!$B$23:$BH$34,MATCH(A12,Reference!$A$23:$A$34,0),MATCH(MID(CELL("filename",A12),FIND("]",CELL("filename",A12))+1,255),Reference!$B$21:$BH$21,0))</f>
        <v>3963.6000000000004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35605</v>
      </c>
      <c r="C13">
        <f ca="1">INDEX(Reference!$B$23:$BH$34,MATCH(A13,Reference!$A$23:$A$34,0),MATCH(MID(CELL("filename",A13),FIND("]",CELL("filename",A13))+1,255),Reference!$B$21:$BH$21,0))</f>
        <v>4609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B168-648D-4B5B-8078-F42178373937}">
  <sheetPr codeName="Sheet5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346844</v>
      </c>
      <c r="C2">
        <f ca="1">INDEX(Reference!$B$23:$BH$34,MATCH(A2,Reference!$A$23:$A$34,0),MATCH(MID(CELL("filename",A2),FIND("]",CELL("filename",A2))+1,255),Reference!$B$21:$BH$21,0))</f>
        <v>8217.5085818211392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351424</v>
      </c>
      <c r="C3">
        <f ca="1">INDEX(Reference!$B$23:$BH$34,MATCH(A3,Reference!$A$23:$A$34,0),MATCH(MID(CELL("filename",A3),FIND("]",CELL("filename",A3))+1,255),Reference!$B$21:$BH$21,0))</f>
        <v>9322.8344776872655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356534</v>
      </c>
      <c r="C4">
        <f ca="1">INDEX(Reference!$B$23:$BH$34,MATCH(A4,Reference!$A$23:$A$34,0),MATCH(MID(CELL("filename",A4),FIND("]",CELL("filename",A4))+1,255),Reference!$B$21:$BH$21,0))</f>
        <v>11258.267582149812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362704</v>
      </c>
      <c r="C5">
        <f ca="1">INDEX(Reference!$B$23:$BH$34,MATCH(A5,Reference!$A$23:$A$34,0),MATCH(MID(CELL("filename",A5),FIND("]",CELL("filename",A5))+1,255),Reference!$B$21:$BH$21,0))</f>
        <v>13193.700686612359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367815</v>
      </c>
      <c r="C6">
        <f ca="1">INDEX(Reference!$B$23:$BH$34,MATCH(A6,Reference!$A$23:$A$34,0),MATCH(MID(CELL("filename",A6),FIND("]",CELL("filename",A6))+1,255),Reference!$B$21:$BH$21,0))</f>
        <v>15129.133791074906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373454</v>
      </c>
      <c r="C7">
        <f ca="1">INDEX(Reference!$B$23:$BH$34,MATCH(A7,Reference!$A$23:$A$34,0),MATCH(MID(CELL("filename",A7),FIND("]",CELL("filename",A7))+1,255),Reference!$B$21:$BH$21,0))</f>
        <v>17064.566895537453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378917</v>
      </c>
      <c r="C8">
        <f ca="1">INDEX(Reference!$B$23:$BH$34,MATCH(A8,Reference!$A$23:$A$34,0),MATCH(MID(CELL("filename",A8),FIND("]",CELL("filename",A8))+1,255),Reference!$B$21:$BH$21,0))</f>
        <v>19000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383675</v>
      </c>
      <c r="C9">
        <f ca="1">INDEX(Reference!$B$23:$BH$34,MATCH(A9,Reference!$A$23:$A$34,0),MATCH(MID(CELL("filename",A9),FIND("]",CELL("filename",A9))+1,255),Reference!$B$21:$BH$21,0))</f>
        <v>27866.799999999999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389314</v>
      </c>
      <c r="C10">
        <f ca="1">INDEX(Reference!$B$23:$BH$34,MATCH(A10,Reference!$A$23:$A$34,0),MATCH(MID(CELL("filename",A10),FIND("]",CELL("filename",A10))+1,255),Reference!$B$21:$BH$21,0))</f>
        <v>36733.599999999999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394600</v>
      </c>
      <c r="C11">
        <f ca="1">INDEX(Reference!$B$23:$BH$34,MATCH(A11,Reference!$A$23:$A$34,0),MATCH(MID(CELL("filename",A11),FIND("]",CELL("filename",A11))+1,255),Reference!$B$21:$BH$21,0))</f>
        <v>45600.399999999994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399889</v>
      </c>
      <c r="C12">
        <f ca="1">INDEX(Reference!$B$23:$BH$34,MATCH(A12,Reference!$A$23:$A$34,0),MATCH(MID(CELL("filename",A12),FIND("]",CELL("filename",A12))+1,255),Reference!$B$21:$BH$21,0))</f>
        <v>54467.199999999997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403764</v>
      </c>
      <c r="C13">
        <f ca="1">INDEX(Reference!$B$23:$BH$34,MATCH(A13,Reference!$A$23:$A$34,0),MATCH(MID(CELL("filename",A13),FIND("]",CELL("filename",A13))+1,255),Reference!$B$21:$BH$21,0))</f>
        <v>63334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1719-0C2E-428F-978C-62247526A184}">
  <sheetPr codeName="Sheet5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388262</v>
      </c>
      <c r="C2">
        <f ca="1">INDEX(Reference!$B$23:$BH$34,MATCH(A2,Reference!$A$23:$A$34,0),MATCH(MID(CELL("filename",A2),FIND("]",CELL("filename",A2))+1,255),Reference!$B$21:$BH$21,0))</f>
        <v>8333.8512033216612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393389</v>
      </c>
      <c r="C3">
        <f ca="1">INDEX(Reference!$B$23:$BH$34,MATCH(A3,Reference!$A$23:$A$34,0),MATCH(MID(CELL("filename",A3),FIND("]",CELL("filename",A3))+1,255),Reference!$B$21:$BH$21,0))</f>
        <v>9454.8261868713635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399109</v>
      </c>
      <c r="C4">
        <f ca="1">INDEX(Reference!$B$23:$BH$34,MATCH(A4,Reference!$A$23:$A$34,0),MATCH(MID(CELL("filename",A4),FIND("]",CELL("filename",A4))+1,255),Reference!$B$21:$BH$21,0))</f>
        <v>11417.660949497091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406017</v>
      </c>
      <c r="C5">
        <f ca="1">INDEX(Reference!$B$23:$BH$34,MATCH(A5,Reference!$A$23:$A$34,0),MATCH(MID(CELL("filename",A5),FIND("]",CELL("filename",A5))+1,255),Reference!$B$21:$BH$21,0))</f>
        <v>13380.495712122818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411738</v>
      </c>
      <c r="C6">
        <f ca="1">INDEX(Reference!$B$23:$BH$34,MATCH(A6,Reference!$A$23:$A$34,0),MATCH(MID(CELL("filename",A6),FIND("]",CELL("filename",A6))+1,255),Reference!$B$21:$BH$21,0))</f>
        <v>15343.330474748545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418050</v>
      </c>
      <c r="C7">
        <f ca="1">INDEX(Reference!$B$23:$BH$34,MATCH(A7,Reference!$A$23:$A$34,0),MATCH(MID(CELL("filename",A7),FIND("]",CELL("filename",A7))+1,255),Reference!$B$21:$BH$21,0))</f>
        <v>17306.165237374273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424166</v>
      </c>
      <c r="C8">
        <f ca="1">INDEX(Reference!$B$23:$BH$34,MATCH(A8,Reference!$A$23:$A$34,0),MATCH(MID(CELL("filename",A8),FIND("]",CELL("filename",A8))+1,255),Reference!$B$21:$BH$21,0))</f>
        <v>19269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429491</v>
      </c>
      <c r="C9">
        <f ca="1">INDEX(Reference!$B$23:$BH$34,MATCH(A9,Reference!$A$23:$A$34,0),MATCH(MID(CELL("filename",A9),FIND("]",CELL("filename",A9))+1,255),Reference!$B$21:$BH$21,0))</f>
        <v>28261.200000000001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435804</v>
      </c>
      <c r="C10">
        <f ca="1">INDEX(Reference!$B$23:$BH$34,MATCH(A10,Reference!$A$23:$A$34,0),MATCH(MID(CELL("filename",A10),FIND("]",CELL("filename",A10))+1,255),Reference!$B$21:$BH$21,0))</f>
        <v>37253.4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441722</v>
      </c>
      <c r="C11">
        <f ca="1">INDEX(Reference!$B$23:$BH$34,MATCH(A11,Reference!$A$23:$A$34,0),MATCH(MID(CELL("filename",A11),FIND("]",CELL("filename",A11))+1,255),Reference!$B$21:$BH$21,0))</f>
        <v>46245.600000000006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447642</v>
      </c>
      <c r="C12">
        <f ca="1">INDEX(Reference!$B$23:$BH$34,MATCH(A12,Reference!$A$23:$A$34,0),MATCH(MID(CELL("filename",A12),FIND("]",CELL("filename",A12))+1,255),Reference!$B$21:$BH$21,0))</f>
        <v>55237.8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451980</v>
      </c>
      <c r="C13">
        <f ca="1">INDEX(Reference!$B$23:$BH$34,MATCH(A13,Reference!$A$23:$A$34,0),MATCH(MID(CELL("filename",A13),FIND("]",CELL("filename",A13))+1,255),Reference!$B$21:$BH$21,0))</f>
        <v>64230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4103-59CE-46E4-8D6B-234D60ADB9A3}">
  <sheetPr codeName="Sheet5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426995</v>
      </c>
      <c r="C2">
        <f ca="1">INDEX(Reference!$B$23:$BH$34,MATCH(A2,Reference!$A$23:$A$34,0),MATCH(MID(CELL("filename",A2),FIND("]",CELL("filename",A2))+1,255),Reference!$B$21:$BH$21,0))</f>
        <v>7170.4249883164566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432633</v>
      </c>
      <c r="C3">
        <f ca="1">INDEX(Reference!$B$23:$BH$34,MATCH(A3,Reference!$A$23:$A$34,0),MATCH(MID(CELL("filename",A3),FIND("]",CELL("filename",A3))+1,255),Reference!$B$21:$BH$21,0))</f>
        <v>8134.9090950303771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438923</v>
      </c>
      <c r="C4">
        <f ca="1">INDEX(Reference!$B$23:$BH$34,MATCH(A4,Reference!$A$23:$A$34,0),MATCH(MID(CELL("filename",A4),FIND("]",CELL("filename",A4))+1,255),Reference!$B$21:$BH$21,0))</f>
        <v>9823.7272760243013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446520</v>
      </c>
      <c r="C5">
        <f ca="1">INDEX(Reference!$B$23:$BH$34,MATCH(A5,Reference!$A$23:$A$34,0),MATCH(MID(CELL("filename",A5),FIND("]",CELL("filename",A5))+1,255),Reference!$B$21:$BH$21,0))</f>
        <v>11512.545457018226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452812</v>
      </c>
      <c r="C6">
        <f ca="1">INDEX(Reference!$B$23:$BH$34,MATCH(A6,Reference!$A$23:$A$34,0),MATCH(MID(CELL("filename",A6),FIND("]",CELL("filename",A6))+1,255),Reference!$B$21:$BH$21,0))</f>
        <v>13201.363638012152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459754</v>
      </c>
      <c r="C7">
        <f ca="1">INDEX(Reference!$B$23:$BH$34,MATCH(A7,Reference!$A$23:$A$34,0),MATCH(MID(CELL("filename",A7),FIND("]",CELL("filename",A7))+1,255),Reference!$B$21:$BH$21,0))</f>
        <v>14890.181819006077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466479</v>
      </c>
      <c r="C8">
        <f ca="1">INDEX(Reference!$B$23:$BH$34,MATCH(A8,Reference!$A$23:$A$34,0),MATCH(MID(CELL("filename",A8),FIND("]",CELL("filename",A8))+1,255),Reference!$B$21:$BH$21,0))</f>
        <v>16579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472336</v>
      </c>
      <c r="C9">
        <f ca="1">INDEX(Reference!$B$23:$BH$34,MATCH(A9,Reference!$A$23:$A$34,0),MATCH(MID(CELL("filename",A9),FIND("]",CELL("filename",A9))+1,255),Reference!$B$21:$BH$21,0))</f>
        <v>24316.400000000001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479279</v>
      </c>
      <c r="C10">
        <f ca="1">INDEX(Reference!$B$23:$BH$34,MATCH(A10,Reference!$A$23:$A$34,0),MATCH(MID(CELL("filename",A10),FIND("]",CELL("filename",A10))+1,255),Reference!$B$21:$BH$21,0))</f>
        <v>32053.800000000003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485787</v>
      </c>
      <c r="C11">
        <f ca="1">INDEX(Reference!$B$23:$BH$34,MATCH(A11,Reference!$A$23:$A$34,0),MATCH(MID(CELL("filename",A11),FIND("]",CELL("filename",A11))+1,255),Reference!$B$21:$BH$21,0))</f>
        <v>39791.200000000004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492298</v>
      </c>
      <c r="C12">
        <f ca="1">INDEX(Reference!$B$23:$BH$34,MATCH(A12,Reference!$A$23:$A$34,0),MATCH(MID(CELL("filename",A12),FIND("]",CELL("filename",A12))+1,255),Reference!$B$21:$BH$21,0))</f>
        <v>47528.600000000006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497068</v>
      </c>
      <c r="C13">
        <f ca="1">INDEX(Reference!$B$23:$BH$34,MATCH(A13,Reference!$A$23:$A$34,0),MATCH(MID(CELL("filename",A13),FIND("]",CELL("filename",A13))+1,255),Reference!$B$21:$BH$21,0))</f>
        <v>55266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352-1CEE-4AE8-8AF6-F02341773BB1}">
  <sheetPr codeName="Sheet5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75182</v>
      </c>
      <c r="C2">
        <f ca="1">INDEX(Reference!$B$23:$BH$34,MATCH(A2,Reference!$A$23:$A$34,0),MATCH(MID(CELL("filename",A2),FIND("]",CELL("filename",A2))+1,255),Reference!$B$21:$BH$21,0))</f>
        <v>1303.5563613478375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76175</v>
      </c>
      <c r="C3">
        <f ca="1">INDEX(Reference!$B$23:$BH$34,MATCH(A3,Reference!$A$23:$A$34,0),MATCH(MID(CELL("filename",A3),FIND("]",CELL("filename",A3))+1,255),Reference!$B$21:$BH$21,0))</f>
        <v>1478.8959534604955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77282</v>
      </c>
      <c r="C4">
        <f ca="1">INDEX(Reference!$B$23:$BH$34,MATCH(A4,Reference!$A$23:$A$34,0),MATCH(MID(CELL("filename",A4),FIND("]",CELL("filename",A4))+1,255),Reference!$B$21:$BH$21,0))</f>
        <v>1785.9167627683964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78620</v>
      </c>
      <c r="C5">
        <f ca="1">INDEX(Reference!$B$23:$BH$34,MATCH(A5,Reference!$A$23:$A$34,0),MATCH(MID(CELL("filename",A5),FIND("]",CELL("filename",A5))+1,255),Reference!$B$21:$BH$21,0))</f>
        <v>2092.9375720762973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79728</v>
      </c>
      <c r="C6">
        <f ca="1">INDEX(Reference!$B$23:$BH$34,MATCH(A6,Reference!$A$23:$A$34,0),MATCH(MID(CELL("filename",A6),FIND("]",CELL("filename",A6))+1,255),Reference!$B$21:$BH$21,0))</f>
        <v>2399.9583813841982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80950</v>
      </c>
      <c r="C7">
        <f ca="1">INDEX(Reference!$B$23:$BH$34,MATCH(A7,Reference!$A$23:$A$34,0),MATCH(MID(CELL("filename",A7),FIND("]",CELL("filename",A7))+1,255),Reference!$B$21:$BH$21,0))</f>
        <v>2706.9791906920991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82134</v>
      </c>
      <c r="C8">
        <f ca="1">INDEX(Reference!$B$23:$BH$34,MATCH(A8,Reference!$A$23:$A$34,0),MATCH(MID(CELL("filename",A8),FIND("]",CELL("filename",A8))+1,255),Reference!$B$21:$BH$21,0))</f>
        <v>3014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83165</v>
      </c>
      <c r="C9">
        <f ca="1">INDEX(Reference!$B$23:$BH$34,MATCH(A9,Reference!$A$23:$A$34,0),MATCH(MID(CELL("filename",A9),FIND("]",CELL("filename",A9))+1,255),Reference!$B$21:$BH$21,0))</f>
        <v>4420.8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84388</v>
      </c>
      <c r="C10">
        <f ca="1">INDEX(Reference!$B$23:$BH$34,MATCH(A10,Reference!$A$23:$A$34,0),MATCH(MID(CELL("filename",A10),FIND("]",CELL("filename",A10))+1,255),Reference!$B$21:$BH$21,0))</f>
        <v>5827.6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85533</v>
      </c>
      <c r="C11">
        <f ca="1">INDEX(Reference!$B$23:$BH$34,MATCH(A11,Reference!$A$23:$A$34,0),MATCH(MID(CELL("filename",A11),FIND("]",CELL("filename",A11))+1,255),Reference!$B$21:$BH$21,0))</f>
        <v>7234.4000000000005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86680</v>
      </c>
      <c r="C12">
        <f ca="1">INDEX(Reference!$B$23:$BH$34,MATCH(A12,Reference!$A$23:$A$34,0),MATCH(MID(CELL("filename",A12),FIND("]",CELL("filename",A12))+1,255),Reference!$B$21:$BH$21,0))</f>
        <v>8641.2000000000007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87520</v>
      </c>
      <c r="C13">
        <f ca="1">INDEX(Reference!$B$23:$BH$34,MATCH(A13,Reference!$A$23:$A$34,0),MATCH(MID(CELL("filename",A13),FIND("]",CELL("filename",A13))+1,255),Reference!$B$21:$BH$21,0))</f>
        <v>10048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641B-77BF-40F7-8F4B-23CD00BD537C}">
  <sheetPr codeName="Sheet5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49638</v>
      </c>
      <c r="C2">
        <f ca="1">INDEX(Reference!$B$23:$BH$34,MATCH(A2,Reference!$A$23:$A$34,0),MATCH(MID(CELL("filename",A2),FIND("]",CELL("filename",A2))+1,255),Reference!$B$21:$BH$21,0))</f>
        <v>720.5457524902115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50294</v>
      </c>
      <c r="C3">
        <f ca="1">INDEX(Reference!$B$23:$BH$34,MATCH(A3,Reference!$A$23:$A$34,0),MATCH(MID(CELL("filename",A3),FIND("]",CELL("filename",A3))+1,255),Reference!$B$21:$BH$21,0))</f>
        <v>817.46538104352544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51025</v>
      </c>
      <c r="C4">
        <f ca="1">INDEX(Reference!$B$23:$BH$34,MATCH(A4,Reference!$A$23:$A$34,0),MATCH(MID(CELL("filename",A4),FIND("]",CELL("filename",A4))+1,255),Reference!$B$21:$BH$21,0))</f>
        <v>987.17230483482035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51908</v>
      </c>
      <c r="C5">
        <f ca="1">INDEX(Reference!$B$23:$BH$34,MATCH(A5,Reference!$A$23:$A$34,0),MATCH(MID(CELL("filename",A5),FIND("]",CELL("filename",A5))+1,255),Reference!$B$21:$BH$21,0))</f>
        <v>1156.8792286261153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52639</v>
      </c>
      <c r="C6">
        <f ca="1">INDEX(Reference!$B$23:$BH$34,MATCH(A6,Reference!$A$23:$A$34,0),MATCH(MID(CELL("filename",A6),FIND("]",CELL("filename",A6))+1,255),Reference!$B$21:$BH$21,0))</f>
        <v>1326.5861524174102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53446</v>
      </c>
      <c r="C7">
        <f ca="1">INDEX(Reference!$B$23:$BH$34,MATCH(A7,Reference!$A$23:$A$34,0),MATCH(MID(CELL("filename",A7),FIND("]",CELL("filename",A7))+1,255),Reference!$B$21:$BH$21,0))</f>
        <v>1496.2930762087051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54228</v>
      </c>
      <c r="C8">
        <f ca="1">INDEX(Reference!$B$23:$BH$34,MATCH(A8,Reference!$A$23:$A$34,0),MATCH(MID(CELL("filename",A8),FIND("]",CELL("filename",A8))+1,255),Reference!$B$21:$BH$21,0))</f>
        <v>1666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54909</v>
      </c>
      <c r="C9">
        <f ca="1">INDEX(Reference!$B$23:$BH$34,MATCH(A9,Reference!$A$23:$A$34,0),MATCH(MID(CELL("filename",A9),FIND("]",CELL("filename",A9))+1,255),Reference!$B$21:$BH$21,0))</f>
        <v>2443.4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55716</v>
      </c>
      <c r="C10">
        <f ca="1">INDEX(Reference!$B$23:$BH$34,MATCH(A10,Reference!$A$23:$A$34,0),MATCH(MID(CELL("filename",A10),FIND("]",CELL("filename",A10))+1,255),Reference!$B$21:$BH$21,0))</f>
        <v>3220.8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56473</v>
      </c>
      <c r="C11">
        <f ca="1">INDEX(Reference!$B$23:$BH$34,MATCH(A11,Reference!$A$23:$A$34,0),MATCH(MID(CELL("filename",A11),FIND("]",CELL("filename",A11))+1,255),Reference!$B$21:$BH$21,0))</f>
        <v>3998.2000000000003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57230</v>
      </c>
      <c r="C12">
        <f ca="1">INDEX(Reference!$B$23:$BH$34,MATCH(A12,Reference!$A$23:$A$34,0),MATCH(MID(CELL("filename",A12),FIND("]",CELL("filename",A12))+1,255),Reference!$B$21:$BH$21,0))</f>
        <v>4775.6000000000004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57784</v>
      </c>
      <c r="C13">
        <f ca="1">INDEX(Reference!$B$23:$BH$34,MATCH(A13,Reference!$A$23:$A$34,0),MATCH(MID(CELL("filename",A13),FIND("]",CELL("filename",A13))+1,255),Reference!$B$21:$BH$21,0))</f>
        <v>5553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F6DC-8DEB-48C4-91AE-C9DD41B77F3C}">
  <sheetPr codeName="Sheet5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9735</v>
      </c>
      <c r="C2">
        <f ca="1">INDEX(Reference!$B$23:$BH$34,MATCH(A2,Reference!$A$23:$A$34,0),MATCH(MID(CELL("filename",A2),FIND("]",CELL("filename",A2))+1,255),Reference!$B$21:$BH$21,0))</f>
        <v>121.9651273722927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9863</v>
      </c>
      <c r="C3">
        <f ca="1">INDEX(Reference!$B$23:$BH$34,MATCH(A3,Reference!$A$23:$A$34,0),MATCH(MID(CELL("filename",A3),FIND("]",CELL("filename",A3))+1,255),Reference!$B$21:$BH$21,0))</f>
        <v>138.37049066883205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10007</v>
      </c>
      <c r="C4">
        <f ca="1">INDEX(Reference!$B$23:$BH$34,MATCH(A4,Reference!$A$23:$A$34,0),MATCH(MID(CELL("filename",A4),FIND("]",CELL("filename",A4))+1,255),Reference!$B$21:$BH$21,0))</f>
        <v>167.09639253506563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10180</v>
      </c>
      <c r="C5">
        <f ca="1">INDEX(Reference!$B$23:$BH$34,MATCH(A5,Reference!$A$23:$A$34,0),MATCH(MID(CELL("filename",A5),FIND("]",CELL("filename",A5))+1,255),Reference!$B$21:$BH$21,0))</f>
        <v>195.82229440129922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10323</v>
      </c>
      <c r="C6">
        <f ca="1">INDEX(Reference!$B$23:$BH$34,MATCH(A6,Reference!$A$23:$A$34,0),MATCH(MID(CELL("filename",A6),FIND("]",CELL("filename",A6))+1,255),Reference!$B$21:$BH$21,0))</f>
        <v>224.5481962675328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10482</v>
      </c>
      <c r="C7">
        <f ca="1">INDEX(Reference!$B$23:$BH$34,MATCH(A7,Reference!$A$23:$A$34,0),MATCH(MID(CELL("filename",A7),FIND("]",CELL("filename",A7))+1,255),Reference!$B$21:$BH$21,0))</f>
        <v>253.27409813376639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10635</v>
      </c>
      <c r="C8">
        <f ca="1">INDEX(Reference!$B$23:$BH$34,MATCH(A8,Reference!$A$23:$A$34,0),MATCH(MID(CELL("filename",A8),FIND("]",CELL("filename",A8))+1,255),Reference!$B$21:$BH$21,0))</f>
        <v>282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10769</v>
      </c>
      <c r="C9">
        <f ca="1">INDEX(Reference!$B$23:$BH$34,MATCH(A9,Reference!$A$23:$A$34,0),MATCH(MID(CELL("filename",A9),FIND("]",CELL("filename",A9))+1,255),Reference!$B$21:$BH$21,0))</f>
        <v>413.6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10927</v>
      </c>
      <c r="C10">
        <f ca="1">INDEX(Reference!$B$23:$BH$34,MATCH(A10,Reference!$A$23:$A$34,0),MATCH(MID(CELL("filename",A10),FIND("]",CELL("filename",A10))+1,255),Reference!$B$21:$BH$21,0))</f>
        <v>545.20000000000005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11075</v>
      </c>
      <c r="C11">
        <f ca="1">INDEX(Reference!$B$23:$BH$34,MATCH(A11,Reference!$A$23:$A$34,0),MATCH(MID(CELL("filename",A11),FIND("]",CELL("filename",A11))+1,255),Reference!$B$21:$BH$21,0))</f>
        <v>676.80000000000007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11224</v>
      </c>
      <c r="C12">
        <f ca="1">INDEX(Reference!$B$23:$BH$34,MATCH(A12,Reference!$A$23:$A$34,0),MATCH(MID(CELL("filename",A12),FIND("]",CELL("filename",A12))+1,255),Reference!$B$21:$BH$21,0))</f>
        <v>808.40000000000009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11332</v>
      </c>
      <c r="C13">
        <f ca="1">INDEX(Reference!$B$23:$BH$34,MATCH(A13,Reference!$A$23:$A$34,0),MATCH(MID(CELL("filename",A13),FIND("]",CELL("filename",A13))+1,255),Reference!$B$21:$BH$21,0))</f>
        <v>940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9340-72B5-4329-8459-8DA044458E73}">
  <sheetPr codeName="Sheet5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361795</v>
      </c>
      <c r="C2">
        <f ca="1">INDEX(Reference!$B$23:$BH$34,MATCH(A2,Reference!$A$23:$A$34,0),MATCH(MID(CELL("filename",A2),FIND("]",CELL("filename",A2))+1,255),Reference!$B$21:$BH$21,0))</f>
        <v>5086.6378121472853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366572</v>
      </c>
      <c r="C3">
        <f ca="1">INDEX(Reference!$B$23:$BH$34,MATCH(A3,Reference!$A$23:$A$34,0),MATCH(MID(CELL("filename",A3),FIND("]",CELL("filename",A3))+1,255),Reference!$B$21:$BH$21,0))</f>
        <v>5770.8345416884167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371902</v>
      </c>
      <c r="C4">
        <f ca="1">INDEX(Reference!$B$23:$BH$34,MATCH(A4,Reference!$A$23:$A$34,0),MATCH(MID(CELL("filename",A4),FIND("]",CELL("filename",A4))+1,255),Reference!$B$21:$BH$21,0))</f>
        <v>6968.8676333507337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378339</v>
      </c>
      <c r="C5">
        <f ca="1">INDEX(Reference!$B$23:$BH$34,MATCH(A5,Reference!$A$23:$A$34,0),MATCH(MID(CELL("filename",A5),FIND("]",CELL("filename",A5))+1,255),Reference!$B$21:$BH$21,0))</f>
        <v>8166.9007250130508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383670</v>
      </c>
      <c r="C6">
        <f ca="1">INDEX(Reference!$B$23:$BH$34,MATCH(A6,Reference!$A$23:$A$34,0),MATCH(MID(CELL("filename",A6),FIND("]",CELL("filename",A6))+1,255),Reference!$B$21:$BH$21,0))</f>
        <v>9364.9338166753678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389552</v>
      </c>
      <c r="C7">
        <f ca="1">INDEX(Reference!$B$23:$BH$34,MATCH(A7,Reference!$A$23:$A$34,0),MATCH(MID(CELL("filename",A7),FIND("]",CELL("filename",A7))+1,255),Reference!$B$21:$BH$21,0))</f>
        <v>10562.966908337685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395250</v>
      </c>
      <c r="C8">
        <f ca="1">INDEX(Reference!$B$23:$BH$34,MATCH(A8,Reference!$A$23:$A$34,0),MATCH(MID(CELL("filename",A8),FIND("]",CELL("filename",A8))+1,255),Reference!$B$21:$BH$21,0))</f>
        <v>11761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400213</v>
      </c>
      <c r="C9">
        <f ca="1">INDEX(Reference!$B$23:$BH$34,MATCH(A9,Reference!$A$23:$A$34,0),MATCH(MID(CELL("filename",A9),FIND("]",CELL("filename",A9))+1,255),Reference!$B$21:$BH$21,0))</f>
        <v>17250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406095</v>
      </c>
      <c r="C10">
        <f ca="1">INDEX(Reference!$B$23:$BH$34,MATCH(A10,Reference!$A$23:$A$34,0),MATCH(MID(CELL("filename",A10),FIND("]",CELL("filename",A10))+1,255),Reference!$B$21:$BH$21,0))</f>
        <v>22739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411609</v>
      </c>
      <c r="C11">
        <f ca="1">INDEX(Reference!$B$23:$BH$34,MATCH(A11,Reference!$A$23:$A$34,0),MATCH(MID(CELL("filename",A11),FIND("]",CELL("filename",A11))+1,255),Reference!$B$21:$BH$21,0))</f>
        <v>28228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417126</v>
      </c>
      <c r="C12">
        <f ca="1">INDEX(Reference!$B$23:$BH$34,MATCH(A12,Reference!$A$23:$A$34,0),MATCH(MID(CELL("filename",A12),FIND("]",CELL("filename",A12))+1,255),Reference!$B$21:$BH$21,0))</f>
        <v>33717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421168</v>
      </c>
      <c r="C13">
        <f ca="1">INDEX(Reference!$B$23:$BH$34,MATCH(A13,Reference!$A$23:$A$34,0),MATCH(MID(CELL("filename",A13),FIND("]",CELL("filename",A13))+1,255),Reference!$B$21:$BH$21,0))</f>
        <v>39206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D18E-90FE-49E8-BBD8-DC478CFFDB03}">
  <sheetPr codeName="Sheet5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42356</v>
      </c>
      <c r="C2">
        <f ca="1">INDEX(Reference!$B$23:$BH$34,MATCH(A2,Reference!$A$23:$A$34,0),MATCH(MID(CELL("filename",A2),FIND("]",CELL("filename",A2))+1,255),Reference!$B$21:$BH$21,0))</f>
        <v>743.03577597730089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42915</v>
      </c>
      <c r="C3">
        <f ca="1">INDEX(Reference!$B$23:$BH$34,MATCH(A3,Reference!$A$23:$A$34,0),MATCH(MID(CELL("filename",A3),FIND("]",CELL("filename",A3))+1,255),Reference!$B$21:$BH$21,0))</f>
        <v>842.98050698245902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43539</v>
      </c>
      <c r="C4">
        <f ca="1">INDEX(Reference!$B$23:$BH$34,MATCH(A4,Reference!$A$23:$A$34,0),MATCH(MID(CELL("filename",A4),FIND("]",CELL("filename",A4))+1,255),Reference!$B$21:$BH$21,0))</f>
        <v>1017.9844055859672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44293</v>
      </c>
      <c r="C5">
        <f ca="1">INDEX(Reference!$B$23:$BH$34,MATCH(A5,Reference!$A$23:$A$34,0),MATCH(MID(CELL("filename",A5),FIND("]",CELL("filename",A5))+1,255),Reference!$B$21:$BH$21,0))</f>
        <v>1192.9883041894755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44917</v>
      </c>
      <c r="C6">
        <f ca="1">INDEX(Reference!$B$23:$BH$34,MATCH(A6,Reference!$A$23:$A$34,0),MATCH(MID(CELL("filename",A6),FIND("]",CELL("filename",A6))+1,255),Reference!$B$21:$BH$21,0))</f>
        <v>1367.9922027929836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45605</v>
      </c>
      <c r="C7">
        <f ca="1">INDEX(Reference!$B$23:$BH$34,MATCH(A7,Reference!$A$23:$A$34,0),MATCH(MID(CELL("filename",A7),FIND("]",CELL("filename",A7))+1,255),Reference!$B$21:$BH$21,0))</f>
        <v>1542.9961013964917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46272</v>
      </c>
      <c r="C8">
        <f ca="1">INDEX(Reference!$B$23:$BH$34,MATCH(A8,Reference!$A$23:$A$34,0),MATCH(MID(CELL("filename",A8),FIND("]",CELL("filename",A8))+1,255),Reference!$B$21:$BH$21,0))</f>
        <v>1718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46854</v>
      </c>
      <c r="C9">
        <f ca="1">INDEX(Reference!$B$23:$BH$34,MATCH(A9,Reference!$A$23:$A$34,0),MATCH(MID(CELL("filename",A9),FIND("]",CELL("filename",A9))+1,255),Reference!$B$21:$BH$21,0))</f>
        <v>2520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47542</v>
      </c>
      <c r="C10">
        <f ca="1">INDEX(Reference!$B$23:$BH$34,MATCH(A10,Reference!$A$23:$A$34,0),MATCH(MID(CELL("filename",A10),FIND("]",CELL("filename",A10))+1,255),Reference!$B$21:$BH$21,0))</f>
        <v>3322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48188</v>
      </c>
      <c r="C11">
        <f ca="1">INDEX(Reference!$B$23:$BH$34,MATCH(A11,Reference!$A$23:$A$34,0),MATCH(MID(CELL("filename",A11),FIND("]",CELL("filename",A11))+1,255),Reference!$B$21:$BH$21,0))</f>
        <v>4124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48834</v>
      </c>
      <c r="C12">
        <f ca="1">INDEX(Reference!$B$23:$BH$34,MATCH(A12,Reference!$A$23:$A$34,0),MATCH(MID(CELL("filename",A12),FIND("]",CELL("filename",A12))+1,255),Reference!$B$21:$BH$21,0))</f>
        <v>4926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49307</v>
      </c>
      <c r="C13">
        <f ca="1">INDEX(Reference!$B$23:$BH$34,MATCH(A13,Reference!$A$23:$A$34,0),MATCH(MID(CELL("filename",A13),FIND("]",CELL("filename",A13))+1,255),Reference!$B$21:$BH$21,0))</f>
        <v>5728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B986-564A-4268-818C-97CD16CDC37B}">
  <sheetPr codeName="Sheet5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660874</v>
      </c>
      <c r="C2">
        <f ca="1">INDEX(Reference!$B$23:$BH$34,MATCH(A2,Reference!$A$23:$A$34,0),MATCH(MID(CELL("filename",A2),FIND("]",CELL("filename",A2))+1,255),Reference!$B$21:$BH$21,0))</f>
        <v>17168.537929682734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669601</v>
      </c>
      <c r="C3">
        <f ca="1">INDEX(Reference!$B$23:$BH$34,MATCH(A3,Reference!$A$23:$A$34,0),MATCH(MID(CELL("filename",A3),FIND("]",CELL("filename",A3))+1,255),Reference!$B$21:$BH$21,0))</f>
        <v>19477.854601382827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679336</v>
      </c>
      <c r="C4">
        <f ca="1">INDEX(Reference!$B$23:$BH$34,MATCH(A4,Reference!$A$23:$A$34,0),MATCH(MID(CELL("filename",A4),FIND("]",CELL("filename",A4))+1,255),Reference!$B$21:$BH$21,0))</f>
        <v>23521.483681106263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691094</v>
      </c>
      <c r="C5">
        <f ca="1">INDEX(Reference!$B$23:$BH$34,MATCH(A5,Reference!$A$23:$A$34,0),MATCH(MID(CELL("filename",A5),FIND("]",CELL("filename",A5))+1,255),Reference!$B$21:$BH$21,0))</f>
        <v>27565.112760829699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700832</v>
      </c>
      <c r="C6">
        <f ca="1">INDEX(Reference!$B$23:$BH$34,MATCH(A6,Reference!$A$23:$A$34,0),MATCH(MID(CELL("filename",A6),FIND("]",CELL("filename",A6))+1,255),Reference!$B$21:$BH$21,0))</f>
        <v>31608.741840553135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711577</v>
      </c>
      <c r="C7">
        <f ca="1">INDEX(Reference!$B$23:$BH$34,MATCH(A7,Reference!$A$23:$A$34,0),MATCH(MID(CELL("filename",A7),FIND("]",CELL("filename",A7))+1,255),Reference!$B$21:$BH$21,0))</f>
        <v>35652.370920276568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721986</v>
      </c>
      <c r="C8">
        <f ca="1">INDEX(Reference!$B$23:$BH$34,MATCH(A8,Reference!$A$23:$A$34,0),MATCH(MID(CELL("filename",A8),FIND("]",CELL("filename",A8))+1,255),Reference!$B$21:$BH$21,0))</f>
        <v>39696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731051</v>
      </c>
      <c r="C9">
        <f ca="1">INDEX(Reference!$B$23:$BH$34,MATCH(A9,Reference!$A$23:$A$34,0),MATCH(MID(CELL("filename",A9),FIND("]",CELL("filename",A9))+1,255),Reference!$B$21:$BH$21,0))</f>
        <v>58221.2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741795</v>
      </c>
      <c r="C10">
        <f ca="1">INDEX(Reference!$B$23:$BH$34,MATCH(A10,Reference!$A$23:$A$34,0),MATCH(MID(CELL("filename",A10),FIND("]",CELL("filename",A10))+1,255),Reference!$B$21:$BH$21,0))</f>
        <v>76746.399999999994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751868</v>
      </c>
      <c r="C11">
        <f ca="1">INDEX(Reference!$B$23:$BH$34,MATCH(A11,Reference!$A$23:$A$34,0),MATCH(MID(CELL("filename",A11),FIND("]",CELL("filename",A11))+1,255),Reference!$B$21:$BH$21,0))</f>
        <v>95271.599999999991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761945</v>
      </c>
      <c r="C12">
        <f ca="1">INDEX(Reference!$B$23:$BH$34,MATCH(A12,Reference!$A$23:$A$34,0),MATCH(MID(CELL("filename",A12),FIND("]",CELL("filename",A12))+1,255),Reference!$B$21:$BH$21,0))</f>
        <v>113796.79999999999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769329</v>
      </c>
      <c r="C13">
        <f ca="1">INDEX(Reference!$B$23:$BH$34,MATCH(A13,Reference!$A$23:$A$34,0),MATCH(MID(CELL("filename",A13),FIND("]",CELL("filename",A13))+1,255),Reference!$B$21:$BH$21,0))</f>
        <v>132322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09A5-B6FD-43E6-8505-A1A1C1A3DEF2}">
  <sheetPr codeName="Sheet5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171172</v>
      </c>
      <c r="C2">
        <f ca="1">INDEX(Reference!$B$23:$BH$34,MATCH(A2,Reference!$A$23:$A$34,0),MATCH(MID(CELL("filename",A2),FIND("]",CELL("filename",A2))+1,255),Reference!$B$21:$BH$21,0))</f>
        <v>3323.7659711208134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173432</v>
      </c>
      <c r="C3">
        <f ca="1">INDEX(Reference!$B$23:$BH$34,MATCH(A3,Reference!$A$23:$A$34,0),MATCH(MID(CELL("filename",A3),FIND("]",CELL("filename",A3))+1,255),Reference!$B$21:$BH$21,0))</f>
        <v>3770.8412084750858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175954</v>
      </c>
      <c r="C4">
        <f ca="1">INDEX(Reference!$B$23:$BH$34,MATCH(A4,Reference!$A$23:$A$34,0),MATCH(MID(CELL("filename",A4),FIND("]",CELL("filename",A4))+1,255),Reference!$B$21:$BH$21,0))</f>
        <v>4553.6729667800682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178999</v>
      </c>
      <c r="C5">
        <f ca="1">INDEX(Reference!$B$23:$BH$34,MATCH(A5,Reference!$A$23:$A$34,0),MATCH(MID(CELL("filename",A5),FIND("]",CELL("filename",A5))+1,255),Reference!$B$21:$BH$21,0))</f>
        <v>5336.5047250850512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181522</v>
      </c>
      <c r="C6">
        <f ca="1">INDEX(Reference!$B$23:$BH$34,MATCH(A6,Reference!$A$23:$A$34,0),MATCH(MID(CELL("filename",A6),FIND("]",CELL("filename",A6))+1,255),Reference!$B$21:$BH$21,0))</f>
        <v>6119.3364833900341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184305</v>
      </c>
      <c r="C7">
        <f ca="1">INDEX(Reference!$B$23:$BH$34,MATCH(A7,Reference!$A$23:$A$34,0),MATCH(MID(CELL("filename",A7),FIND("]",CELL("filename",A7))+1,255),Reference!$B$21:$BH$21,0))</f>
        <v>6902.1682416950171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187001</v>
      </c>
      <c r="C8">
        <f ca="1">INDEX(Reference!$B$23:$BH$34,MATCH(A8,Reference!$A$23:$A$34,0),MATCH(MID(CELL("filename",A8),FIND("]",CELL("filename",A8))+1,255),Reference!$B$21:$BH$21,0))</f>
        <v>7685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189349</v>
      </c>
      <c r="C9">
        <f ca="1">INDEX(Reference!$B$23:$BH$34,MATCH(A9,Reference!$A$23:$A$34,0),MATCH(MID(CELL("filename",A9),FIND("]",CELL("filename",A9))+1,255),Reference!$B$21:$BH$21,0))</f>
        <v>11271.8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192132</v>
      </c>
      <c r="C10">
        <f ca="1">INDEX(Reference!$B$23:$BH$34,MATCH(A10,Reference!$A$23:$A$34,0),MATCH(MID(CELL("filename",A10),FIND("]",CELL("filename",A10))+1,255),Reference!$B$21:$BH$21,0))</f>
        <v>14858.599999999999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194741</v>
      </c>
      <c r="C11">
        <f ca="1">INDEX(Reference!$B$23:$BH$34,MATCH(A11,Reference!$A$23:$A$34,0),MATCH(MID(CELL("filename",A11),FIND("]",CELL("filename",A11))+1,255),Reference!$B$21:$BH$21,0))</f>
        <v>18445.399999999998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197351</v>
      </c>
      <c r="C12">
        <f ca="1">INDEX(Reference!$B$23:$BH$34,MATCH(A12,Reference!$A$23:$A$34,0),MATCH(MID(CELL("filename",A12),FIND("]",CELL("filename",A12))+1,255),Reference!$B$21:$BH$21,0))</f>
        <v>22032.199999999997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199263</v>
      </c>
      <c r="C13">
        <f ca="1">INDEX(Reference!$B$23:$BH$34,MATCH(A13,Reference!$A$23:$A$34,0),MATCH(MID(CELL("filename",A13),FIND("]",CELL("filename",A13))+1,255),Reference!$B$21:$BH$21,0))</f>
        <v>25619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2C72-9150-4EBC-B38B-EE4EB48B64CC}">
  <sheetPr codeName="Sheet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179597</v>
      </c>
      <c r="C2">
        <f ca="1">INDEX(Reference!$B$23:$BH$34,MATCH(A2,Reference!$A$23:$A$34,0),MATCH(MID(CELL("filename",A2),FIND("]",CELL("filename",A2))+1,255),Reference!$B$21:$BH$21,0))</f>
        <v>2556.0776693980492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181968</v>
      </c>
      <c r="C3">
        <f ca="1">INDEX(Reference!$B$23:$BH$34,MATCH(A3,Reference!$A$23:$A$34,0),MATCH(MID(CELL("filename",A3),FIND("]",CELL("filename",A3))+1,255),Reference!$B$21:$BH$21,0))</f>
        <v>2899.8921980595651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184614</v>
      </c>
      <c r="C4">
        <f ca="1">INDEX(Reference!$B$23:$BH$34,MATCH(A4,Reference!$A$23:$A$34,0),MATCH(MID(CELL("filename",A4),FIND("]",CELL("filename",A4))+1,255),Reference!$B$21:$BH$21,0))</f>
        <v>3501.9137584476521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187809</v>
      </c>
      <c r="C5">
        <f ca="1">INDEX(Reference!$B$23:$BH$34,MATCH(A5,Reference!$A$23:$A$34,0),MATCH(MID(CELL("filename",A5),FIND("]",CELL("filename",A5))+1,255),Reference!$B$21:$BH$21,0))</f>
        <v>4103.9353188357391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190456</v>
      </c>
      <c r="C6">
        <f ca="1">INDEX(Reference!$B$23:$BH$34,MATCH(A6,Reference!$A$23:$A$34,0),MATCH(MID(CELL("filename",A6),FIND("]",CELL("filename",A6))+1,255),Reference!$B$21:$BH$21,0))</f>
        <v>4705.956879223826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193376</v>
      </c>
      <c r="C7">
        <f ca="1">INDEX(Reference!$B$23:$BH$34,MATCH(A7,Reference!$A$23:$A$34,0),MATCH(MID(CELL("filename",A7),FIND("]",CELL("filename",A7))+1,255),Reference!$B$21:$BH$21,0))</f>
        <v>5307.978439611913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196204</v>
      </c>
      <c r="C8">
        <f ca="1">INDEX(Reference!$B$23:$BH$34,MATCH(A8,Reference!$A$23:$A$34,0),MATCH(MID(CELL("filename",A8),FIND("]",CELL("filename",A8))+1,255),Reference!$B$21:$BH$21,0))</f>
        <v>5910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198668</v>
      </c>
      <c r="C9">
        <f ca="1">INDEX(Reference!$B$23:$BH$34,MATCH(A9,Reference!$A$23:$A$34,0),MATCH(MID(CELL("filename",A9),FIND("]",CELL("filename",A9))+1,255),Reference!$B$21:$BH$21,0))</f>
        <v>8668.4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201588</v>
      </c>
      <c r="C10">
        <f ca="1">INDEX(Reference!$B$23:$BH$34,MATCH(A10,Reference!$A$23:$A$34,0),MATCH(MID(CELL("filename",A10),FIND("]",CELL("filename",A10))+1,255),Reference!$B$21:$BH$21,0))</f>
        <v>11426.8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204325</v>
      </c>
      <c r="C11">
        <f ca="1">INDEX(Reference!$B$23:$BH$34,MATCH(A11,Reference!$A$23:$A$34,0),MATCH(MID(CELL("filename",A11),FIND("]",CELL("filename",A11))+1,255),Reference!$B$21:$BH$21,0))</f>
        <v>14185.199999999999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207064</v>
      </c>
      <c r="C12">
        <f ca="1">INDEX(Reference!$B$23:$BH$34,MATCH(A12,Reference!$A$23:$A$34,0),MATCH(MID(CELL("filename",A12),FIND("]",CELL("filename",A12))+1,255),Reference!$B$21:$BH$21,0))</f>
        <v>16943.599999999999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209070</v>
      </c>
      <c r="C13">
        <f ca="1">INDEX(Reference!$B$23:$BH$34,MATCH(A13,Reference!$A$23:$A$34,0),MATCH(MID(CELL("filename",A13),FIND("]",CELL("filename",A13))+1,255),Reference!$B$21:$BH$21,0))</f>
        <v>19702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8789-8E76-44C4-BB04-F5F9D57785AA}">
  <sheetPr codeName="Sheet6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60608</v>
      </c>
      <c r="C2">
        <f ca="1">INDEX(Reference!$B$23:$BH$34,MATCH(A2,Reference!$A$23:$A$34,0),MATCH(MID(CELL("filename",A2),FIND("]",CELL("filename",A2))+1,255),Reference!$B$21:$BH$21,0))</f>
        <v>1001.6710460788294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61408</v>
      </c>
      <c r="C3">
        <f ca="1">INDEX(Reference!$B$23:$BH$34,MATCH(A3,Reference!$A$23:$A$34,0),MATCH(MID(CELL("filename",A3),FIND("]",CELL("filename",A3))+1,255),Reference!$B$21:$BH$21,0))</f>
        <v>1136.404455280195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62301</v>
      </c>
      <c r="C4">
        <f ca="1">INDEX(Reference!$B$23:$BH$34,MATCH(A4,Reference!$A$23:$A$34,0),MATCH(MID(CELL("filename",A4),FIND("]",CELL("filename",A4))+1,255),Reference!$B$21:$BH$21,0))</f>
        <v>1372.3235642241559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63379</v>
      </c>
      <c r="C5">
        <f ca="1">INDEX(Reference!$B$23:$BH$34,MATCH(A5,Reference!$A$23:$A$34,0),MATCH(MID(CELL("filename",A5),FIND("]",CELL("filename",A5))+1,255),Reference!$B$21:$BH$21,0))</f>
        <v>1608.2426731681169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64272</v>
      </c>
      <c r="C6">
        <f ca="1">INDEX(Reference!$B$23:$BH$34,MATCH(A6,Reference!$A$23:$A$34,0),MATCH(MID(CELL("filename",A6),FIND("]",CELL("filename",A6))+1,255),Reference!$B$21:$BH$21,0))</f>
        <v>1844.1617821120778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65258</v>
      </c>
      <c r="C7">
        <f ca="1">INDEX(Reference!$B$23:$BH$34,MATCH(A7,Reference!$A$23:$A$34,0),MATCH(MID(CELL("filename",A7),FIND("]",CELL("filename",A7))+1,255),Reference!$B$21:$BH$21,0))</f>
        <v>2080.080891056039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66212</v>
      </c>
      <c r="C8">
        <f ca="1">INDEX(Reference!$B$23:$BH$34,MATCH(A8,Reference!$A$23:$A$34,0),MATCH(MID(CELL("filename",A8),FIND("]",CELL("filename",A8))+1,255),Reference!$B$21:$BH$21,0))</f>
        <v>2316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67044</v>
      </c>
      <c r="C9">
        <f ca="1">INDEX(Reference!$B$23:$BH$34,MATCH(A9,Reference!$A$23:$A$34,0),MATCH(MID(CELL("filename",A9),FIND("]",CELL("filename",A9))+1,255),Reference!$B$21:$BH$21,0))</f>
        <v>3396.8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68029</v>
      </c>
      <c r="C10">
        <f ca="1">INDEX(Reference!$B$23:$BH$34,MATCH(A10,Reference!$A$23:$A$34,0),MATCH(MID(CELL("filename",A10),FIND("]",CELL("filename",A10))+1,255),Reference!$B$21:$BH$21,0))</f>
        <v>4477.6000000000004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68953</v>
      </c>
      <c r="C11">
        <f ca="1">INDEX(Reference!$B$23:$BH$34,MATCH(A11,Reference!$A$23:$A$34,0),MATCH(MID(CELL("filename",A11),FIND("]",CELL("filename",A11))+1,255),Reference!$B$21:$BH$21,0))</f>
        <v>5558.4000000000005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69877</v>
      </c>
      <c r="C12">
        <f ca="1">INDEX(Reference!$B$23:$BH$34,MATCH(A12,Reference!$A$23:$A$34,0),MATCH(MID(CELL("filename",A12),FIND("]",CELL("filename",A12))+1,255),Reference!$B$21:$BH$21,0))</f>
        <v>6639.2000000000007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70554</v>
      </c>
      <c r="C13">
        <f ca="1">INDEX(Reference!$B$23:$BH$34,MATCH(A13,Reference!$A$23:$A$34,0),MATCH(MID(CELL("filename",A13),FIND("]",CELL("filename",A13))+1,255),Reference!$B$21:$BH$21,0))</f>
        <v>7720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7911-B855-46D1-B794-53072F6F12C1}">
  <sheetPr codeName="Sheet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35415</v>
      </c>
      <c r="C2">
        <f ca="1">INDEX(Reference!$B$23:$BH$34,MATCH(A2,Reference!$A$23:$A$34,0),MATCH(MID(CELL("filename",A2),FIND("]",CELL("filename",A2))+1,255),Reference!$B$21:$BH$21,0))</f>
        <v>711.03074255336594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35883</v>
      </c>
      <c r="C3">
        <f ca="1">INDEX(Reference!$B$23:$BH$34,MATCH(A3,Reference!$A$23:$A$34,0),MATCH(MID(CELL("filename",A3),FIND("]",CELL("filename",A3))+1,255),Reference!$B$21:$BH$21,0))</f>
        <v>806.67052006936115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36405</v>
      </c>
      <c r="C4">
        <f ca="1">INDEX(Reference!$B$23:$BH$34,MATCH(A4,Reference!$A$23:$A$34,0),MATCH(MID(CELL("filename",A4),FIND("]",CELL("filename",A4))+1,255),Reference!$B$21:$BH$21,0))</f>
        <v>974.13641605548889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37035</v>
      </c>
      <c r="C5">
        <f ca="1">INDEX(Reference!$B$23:$BH$34,MATCH(A5,Reference!$A$23:$A$34,0),MATCH(MID(CELL("filename",A5),FIND("]",CELL("filename",A5))+1,255),Reference!$B$21:$BH$21,0))</f>
        <v>1141.6023120416166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37557</v>
      </c>
      <c r="C6">
        <f ca="1">INDEX(Reference!$B$23:$BH$34,MATCH(A6,Reference!$A$23:$A$34,0),MATCH(MID(CELL("filename",A6),FIND("]",CELL("filename",A6))+1,255),Reference!$B$21:$BH$21,0))</f>
        <v>1309.0682080277445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38132</v>
      </c>
      <c r="C7">
        <f ca="1">INDEX(Reference!$B$23:$BH$34,MATCH(A7,Reference!$A$23:$A$34,0),MATCH(MID(CELL("filename",A7),FIND("]",CELL("filename",A7))+1,255),Reference!$B$21:$BH$21,0))</f>
        <v>1476.5341040138724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38690</v>
      </c>
      <c r="C8">
        <f ca="1">INDEX(Reference!$B$23:$BH$34,MATCH(A8,Reference!$A$23:$A$34,0),MATCH(MID(CELL("filename",A8),FIND("]",CELL("filename",A8))+1,255),Reference!$B$21:$BH$21,0))</f>
        <v>1644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39176</v>
      </c>
      <c r="C9">
        <f ca="1">INDEX(Reference!$B$23:$BH$34,MATCH(A9,Reference!$A$23:$A$34,0),MATCH(MID(CELL("filename",A9),FIND("]",CELL("filename",A9))+1,255),Reference!$B$21:$BH$21,0))</f>
        <v>2411.6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39752</v>
      </c>
      <c r="C10">
        <f ca="1">INDEX(Reference!$B$23:$BH$34,MATCH(A10,Reference!$A$23:$A$34,0),MATCH(MID(CELL("filename",A10),FIND("]",CELL("filename",A10))+1,255),Reference!$B$21:$BH$21,0))</f>
        <v>3179.2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40291</v>
      </c>
      <c r="C11">
        <f ca="1">INDEX(Reference!$B$23:$BH$34,MATCH(A11,Reference!$A$23:$A$34,0),MATCH(MID(CELL("filename",A11),FIND("]",CELL("filename",A11))+1,255),Reference!$B$21:$BH$21,0))</f>
        <v>3946.7999999999997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40831</v>
      </c>
      <c r="C12">
        <f ca="1">INDEX(Reference!$B$23:$BH$34,MATCH(A12,Reference!$A$23:$A$34,0),MATCH(MID(CELL("filename",A12),FIND("]",CELL("filename",A12))+1,255),Reference!$B$21:$BH$21,0))</f>
        <v>4714.3999999999996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41227</v>
      </c>
      <c r="C13">
        <f ca="1">INDEX(Reference!$B$23:$BH$34,MATCH(A13,Reference!$A$23:$A$34,0),MATCH(MID(CELL("filename",A13),FIND("]",CELL("filename",A13))+1,255),Reference!$B$21:$BH$21,0))</f>
        <v>5482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6DAB-FA30-4369-93D5-1B5688389C23}">
  <sheetPr codeName="Sheet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16796</v>
      </c>
      <c r="C2">
        <f ca="1">INDEX(Reference!$B$23:$BH$34,MATCH(A2,Reference!$A$23:$A$34,0),MATCH(MID(CELL("filename",A2),FIND("]",CELL("filename",A2))+1,255),Reference!$B$21:$BH$21,0))</f>
        <v>289.34280217043909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17018</v>
      </c>
      <c r="C3">
        <f ca="1">INDEX(Reference!$B$23:$BH$34,MATCH(A3,Reference!$A$23:$A$34,0),MATCH(MID(CELL("filename",A3),FIND("]",CELL("filename",A3))+1,255),Reference!$B$21:$BH$21,0))</f>
        <v>328.26190871435688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17265</v>
      </c>
      <c r="C4">
        <f ca="1">INDEX(Reference!$B$23:$BH$34,MATCH(A4,Reference!$A$23:$A$34,0),MATCH(MID(CELL("filename",A4),FIND("]",CELL("filename",A4))+1,255),Reference!$B$21:$BH$21,0))</f>
        <v>396.40952697148549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17564</v>
      </c>
      <c r="C5">
        <f ca="1">INDEX(Reference!$B$23:$BH$34,MATCH(A5,Reference!$A$23:$A$34,0),MATCH(MID(CELL("filename",A5),FIND("]",CELL("filename",A5))+1,255),Reference!$B$21:$BH$21,0))</f>
        <v>464.5571452286141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17811</v>
      </c>
      <c r="C6">
        <f ca="1">INDEX(Reference!$B$23:$BH$34,MATCH(A6,Reference!$A$23:$A$34,0),MATCH(MID(CELL("filename",A6),FIND("]",CELL("filename",A6))+1,255),Reference!$B$21:$BH$21,0))</f>
        <v>532.70476348574277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18084</v>
      </c>
      <c r="C7">
        <f ca="1">INDEX(Reference!$B$23:$BH$34,MATCH(A7,Reference!$A$23:$A$34,0),MATCH(MID(CELL("filename",A7),FIND("]",CELL("filename",A7))+1,255),Reference!$B$21:$BH$21,0))</f>
        <v>600.85238174287144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18349</v>
      </c>
      <c r="C8">
        <f ca="1">INDEX(Reference!$B$23:$BH$34,MATCH(A8,Reference!$A$23:$A$34,0),MATCH(MID(CELL("filename",A8),FIND("]",CELL("filename",A8))+1,255),Reference!$B$21:$BH$21,0))</f>
        <v>669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18579</v>
      </c>
      <c r="C9">
        <f ca="1">INDEX(Reference!$B$23:$BH$34,MATCH(A9,Reference!$A$23:$A$34,0),MATCH(MID(CELL("filename",A9),FIND("]",CELL("filename",A9))+1,255),Reference!$B$21:$BH$21,0))</f>
        <v>981.2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18852</v>
      </c>
      <c r="C10">
        <f ca="1">INDEX(Reference!$B$23:$BH$34,MATCH(A10,Reference!$A$23:$A$34,0),MATCH(MID(CELL("filename",A10),FIND("]",CELL("filename",A10))+1,255),Reference!$B$21:$BH$21,0))</f>
        <v>1293.4000000000001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19108</v>
      </c>
      <c r="C11">
        <f ca="1">INDEX(Reference!$B$23:$BH$34,MATCH(A11,Reference!$A$23:$A$34,0),MATCH(MID(CELL("filename",A11),FIND("]",CELL("filename",A11))+1,255),Reference!$B$21:$BH$21,0))</f>
        <v>1605.6000000000001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19365</v>
      </c>
      <c r="C12">
        <f ca="1">INDEX(Reference!$B$23:$BH$34,MATCH(A12,Reference!$A$23:$A$34,0),MATCH(MID(CELL("filename",A12),FIND("]",CELL("filename",A12))+1,255),Reference!$B$21:$BH$21,0))</f>
        <v>1917.8000000000002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19552</v>
      </c>
      <c r="C13">
        <f ca="1">INDEX(Reference!$B$23:$BH$34,MATCH(A13,Reference!$A$23:$A$34,0),MATCH(MID(CELL("filename",A13),FIND("]",CELL("filename",A13))+1,255),Reference!$B$21:$BH$21,0))</f>
        <v>2230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BE23-7631-4075-B116-5828B2577738}">
  <sheetPr codeName="Sheet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893274</v>
      </c>
      <c r="C2">
        <f ca="1">INDEX(Reference!$B$23:$BH$34,MATCH(A2,Reference!$A$23:$A$34,0),MATCH(MID(CELL("filename",A2),FIND("]",CELL("filename",A2))+1,255),Reference!$B$21:$BH$21,0))</f>
        <v>23874.024932448785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905070</v>
      </c>
      <c r="C3">
        <f ca="1">INDEX(Reference!$B$23:$BH$34,MATCH(A3,Reference!$A$23:$A$34,0),MATCH(MID(CELL("filename",A3),FIND("]",CELL("filename",A3))+1,255),Reference!$B$21:$BH$21,0))</f>
        <v>27085.287535175634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918229</v>
      </c>
      <c r="C4">
        <f ca="1">INDEX(Reference!$B$23:$BH$34,MATCH(A4,Reference!$A$23:$A$34,0),MATCH(MID(CELL("filename",A4),FIND("]",CELL("filename",A4))+1,255),Reference!$B$21:$BH$21,0))</f>
        <v>32708.230028140508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934122</v>
      </c>
      <c r="C5">
        <f ca="1">INDEX(Reference!$B$23:$BH$34,MATCH(A5,Reference!$A$23:$A$34,0),MATCH(MID(CELL("filename",A5),FIND("]",CELL("filename",A5))+1,255),Reference!$B$21:$BH$21,0))</f>
        <v>38331.172521105378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947285</v>
      </c>
      <c r="C6">
        <f ca="1">INDEX(Reference!$B$23:$BH$34,MATCH(A6,Reference!$A$23:$A$34,0),MATCH(MID(CELL("filename",A6),FIND("]",CELL("filename",A6))+1,255),Reference!$B$21:$BH$21,0))</f>
        <v>43954.115014070252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961807</v>
      </c>
      <c r="C7">
        <f ca="1">INDEX(Reference!$B$23:$BH$34,MATCH(A7,Reference!$A$23:$A$34,0),MATCH(MID(CELL("filename",A7),FIND("]",CELL("filename",A7))+1,255),Reference!$B$21:$BH$21,0))</f>
        <v>49577.057507035126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975876</v>
      </c>
      <c r="C8">
        <f ca="1">INDEX(Reference!$B$23:$BH$34,MATCH(A8,Reference!$A$23:$A$34,0),MATCH(MID(CELL("filename",A8),FIND("]",CELL("filename",A8))+1,255),Reference!$B$21:$BH$21,0))</f>
        <v>55200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988130</v>
      </c>
      <c r="C9">
        <f ca="1">INDEX(Reference!$B$23:$BH$34,MATCH(A9,Reference!$A$23:$A$34,0),MATCH(MID(CELL("filename",A9),FIND("]",CELL("filename",A9))+1,255),Reference!$B$21:$BH$21,0))</f>
        <v>80960.2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1002652</v>
      </c>
      <c r="C10">
        <f ca="1">INDEX(Reference!$B$23:$BH$34,MATCH(A10,Reference!$A$23:$A$34,0),MATCH(MID(CELL("filename",A10),FIND("]",CELL("filename",A10))+1,255),Reference!$B$21:$BH$21,0))</f>
        <v>106720.4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1016267</v>
      </c>
      <c r="C11">
        <f ca="1">INDEX(Reference!$B$23:$BH$34,MATCH(A11,Reference!$A$23:$A$34,0),MATCH(MID(CELL("filename",A11),FIND("]",CELL("filename",A11))+1,255),Reference!$B$21:$BH$21,0))</f>
        <v>132480.6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1029889</v>
      </c>
      <c r="C12">
        <f ca="1">INDEX(Reference!$B$23:$BH$34,MATCH(A12,Reference!$A$23:$A$34,0),MATCH(MID(CELL("filename",A12),FIND("]",CELL("filename",A12))+1,255),Reference!$B$21:$BH$21,0))</f>
        <v>158240.80000000002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1039868</v>
      </c>
      <c r="C13">
        <f ca="1">INDEX(Reference!$B$23:$BH$34,MATCH(A13,Reference!$A$23:$A$34,0),MATCH(MID(CELL("filename",A13),FIND("]",CELL("filename",A13))+1,255),Reference!$B$21:$BH$21,0))</f>
        <v>184001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Reference</vt:lpstr>
      <vt:lpstr>California</vt:lpstr>
      <vt:lpstr>Alameda</vt:lpstr>
      <vt:lpstr>Alpine</vt:lpstr>
      <vt:lpstr>Amador</vt:lpstr>
      <vt:lpstr>Butte</vt:lpstr>
      <vt:lpstr>Calaveras</vt:lpstr>
      <vt:lpstr>Colusa</vt:lpstr>
      <vt:lpstr>Contra Costa</vt:lpstr>
      <vt:lpstr>Del Norte</vt:lpstr>
      <vt:lpstr>El Dorado</vt:lpstr>
      <vt:lpstr>Fresno</vt:lpstr>
      <vt:lpstr>Glenn</vt:lpstr>
      <vt:lpstr>Humboldt</vt:lpstr>
      <vt:lpstr>Imperial</vt:lpstr>
      <vt:lpstr>Inyo</vt:lpstr>
      <vt:lpstr>Kern</vt:lpstr>
      <vt:lpstr>Kings</vt:lpstr>
      <vt:lpstr>Lake</vt:lpstr>
      <vt:lpstr>Lassen</vt:lpstr>
      <vt:lpstr>Los Angeles</vt:lpstr>
      <vt:lpstr>Madera</vt:lpstr>
      <vt:lpstr>Marin</vt:lpstr>
      <vt:lpstr>Mariposa</vt:lpstr>
      <vt:lpstr>Mendocino</vt:lpstr>
      <vt:lpstr>Merced</vt:lpstr>
      <vt:lpstr>Modoc</vt:lpstr>
      <vt:lpstr>Mono</vt:lpstr>
      <vt:lpstr>Monterey</vt:lpstr>
      <vt:lpstr>Napa</vt:lpstr>
      <vt:lpstr>Nevada</vt:lpstr>
      <vt:lpstr>Orange</vt:lpstr>
      <vt:lpstr>Placer</vt:lpstr>
      <vt:lpstr>Plumas</vt:lpstr>
      <vt:lpstr>Riverside</vt:lpstr>
      <vt:lpstr>Sacramento</vt:lpstr>
      <vt:lpstr>San Benito</vt:lpstr>
      <vt:lpstr>San Bernardino</vt:lpstr>
      <vt:lpstr>San Diego</vt:lpstr>
      <vt:lpstr>San Francisco</vt:lpstr>
      <vt:lpstr>San Joaquin</vt:lpstr>
      <vt:lpstr>San Luis Obispo</vt:lpstr>
      <vt:lpstr>San Mateo</vt:lpstr>
      <vt:lpstr>Santa Barbara</vt:lpstr>
      <vt:lpstr>Santa Clara</vt:lpstr>
      <vt:lpstr>Santa Cruz</vt:lpstr>
      <vt:lpstr>Shasta</vt:lpstr>
      <vt:lpstr>Sierra</vt:lpstr>
      <vt:lpstr>Siskiyou</vt:lpstr>
      <vt:lpstr>Solano</vt:lpstr>
      <vt:lpstr>Sonoma</vt:lpstr>
      <vt:lpstr>Stanislaus</vt:lpstr>
      <vt:lpstr>Sutter</vt:lpstr>
      <vt:lpstr>Tehama</vt:lpstr>
      <vt:lpstr>Trinity</vt:lpstr>
      <vt:lpstr>Tulare</vt:lpstr>
      <vt:lpstr>Tuolumne</vt:lpstr>
      <vt:lpstr>Ventura</vt:lpstr>
      <vt:lpstr>Yolo</vt:lpstr>
      <vt:lpstr>Yuba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Venugopal</dc:creator>
  <cp:lastModifiedBy>Robbie Shaw</cp:lastModifiedBy>
  <dcterms:created xsi:type="dcterms:W3CDTF">2019-11-14T23:47:56Z</dcterms:created>
  <dcterms:modified xsi:type="dcterms:W3CDTF">2020-09-24T01:35:43Z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{43611B60-0BC4-45D2-A5FA-FA59972DDCBC}</vt:lpwstr>
  </property>
</Properties>
</file>