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销售情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<sst xmlns="http://schemas.openxmlformats.org/spreadsheetml/2006/main" count="18" uniqueCount="18">
  <si>
    <t>9月</t>
    <phoneticPr fontId="1" type="noConversion"/>
  </si>
  <si>
    <t>10月</t>
  </si>
  <si>
    <t>11月</t>
  </si>
  <si>
    <t>12月</t>
  </si>
  <si>
    <t>1月</t>
    <phoneticPr fontId="1" type="noConversion"/>
  </si>
  <si>
    <t>2月</t>
    <phoneticPr fontId="1" type="noConversion"/>
  </si>
  <si>
    <t>总销量</t>
    <phoneticPr fontId="1" type="noConversion"/>
  </si>
  <si>
    <t>目标销量</t>
    <phoneticPr fontId="1" type="noConversion"/>
  </si>
  <si>
    <t>广告费</t>
    <phoneticPr fontId="1" type="noConversion"/>
  </si>
  <si>
    <t>社会网络费</t>
    <phoneticPr fontId="1" type="noConversion"/>
  </si>
  <si>
    <t>单价</t>
    <phoneticPr fontId="1" type="noConversion"/>
  </si>
  <si>
    <t>问题</t>
    <phoneticPr fontId="1" type="noConversion"/>
  </si>
  <si>
    <t>1.过去六个月的销量有什么变化</t>
    <phoneticPr fontId="1" type="noConversion"/>
  </si>
  <si>
    <t>2.看出支出规律了吗</t>
    <phoneticPr fontId="1" type="noConversion"/>
  </si>
  <si>
    <t>3.单价有什么变化, 为什么下降了</t>
    <phoneticPr fontId="1" type="noConversion"/>
  </si>
  <si>
    <t>4.过去六个月的总销量与目标销量相比如何</t>
    <phoneticPr fontId="1" type="noConversion"/>
  </si>
  <si>
    <t>过去六个月的销量基本持平没有增长</t>
    <phoneticPr fontId="1" type="noConversion"/>
  </si>
  <si>
    <t>支出减少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</si>
</sst>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8" formatCode="&quot;¥&quot;#,##0_);[Red]\(&quot;¥&quot;#,##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78" fontId="2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销量</a:t>
            </a:r>
            <a:endParaRPr lang="en-US" altLang="zh-CN"/>
          </a:p>
        </c:rich>
      </c:tx>
      <c:layout>
        <c:manualLayout>
          <c:xMode val="edge"/>
          <c:yMode val="edge"/>
          <c:x val="0.3972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销售情况!$A$3</c:f>
              <c:strCache>
                <c:ptCount val="1"/>
                <c:pt idx="0">
                  <c:v>总销量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销售情况!$B$2:$G$2</c:f>
              <c:strCache>
                <c:ptCount val="6"/>
                <c:pt idx="0">
                  <c:v>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1月</c:v>
                </c:pt>
                <c:pt idx="5">
                  <c:v>2月</c:v>
                </c:pt>
              </c:strCache>
            </c:strRef>
          </c:cat>
          <c:val>
            <c:numRef>
              <c:f>销售情况!$B$3:$G$3</c:f>
              <c:numCache>
                <c:formatCode>"¥"#,##0_);[Red]\("¥"#,##0\)</c:formatCode>
                <c:ptCount val="6"/>
                <c:pt idx="0">
                  <c:v>5280000</c:v>
                </c:pt>
                <c:pt idx="1">
                  <c:v>5501000</c:v>
                </c:pt>
                <c:pt idx="2">
                  <c:v>5469000</c:v>
                </c:pt>
                <c:pt idx="3">
                  <c:v>5480000</c:v>
                </c:pt>
                <c:pt idx="4">
                  <c:v>5533000</c:v>
                </c:pt>
                <c:pt idx="5">
                  <c:v>5554000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F-4D00-84F9-A13117DEFAB6}"/>
            </c:ext>
          </c:extLst>
        </c:ser>
        <c:ser>
          <c:idx val="1"/>
          <c:order val="1"/>
          <c:tx>
            <c:strRef>
              <c:f>销售情况!$A$4</c:f>
              <c:strCache>
                <c:ptCount val="1"/>
                <c:pt idx="0">
                  <c:v>目标销量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销售情况!$B$2:$G$2</c:f>
              <c:strCache>
                <c:ptCount val="6"/>
                <c:pt idx="0">
                  <c:v>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1月</c:v>
                </c:pt>
                <c:pt idx="5">
                  <c:v>2月</c:v>
                </c:pt>
              </c:strCache>
            </c:strRef>
          </c:cat>
          <c:val>
            <c:numRef>
              <c:f>销售情况!$B$4:$G$4</c:f>
              <c:numCache>
                <c:formatCode>"¥"#,##0_);[Red]\("¥"#,##0\)</c:formatCode>
                <c:ptCount val="6"/>
                <c:pt idx="0">
                  <c:v>5280000</c:v>
                </c:pt>
                <c:pt idx="1">
                  <c:v>5500000</c:v>
                </c:pt>
                <c:pt idx="2">
                  <c:v>5729000</c:v>
                </c:pt>
                <c:pt idx="3">
                  <c:v>5968000</c:v>
                </c:pt>
                <c:pt idx="4">
                  <c:v>6217000</c:v>
                </c:pt>
                <c:pt idx="5">
                  <c:v>6476000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F-4D00-84F9-A13117DEFAB6}"/>
            </c:ext>
          </c:extLst>
        </c:ser>
        <c:ser>
          <c:idx val="3"/>
          <c:order val="3"/>
          <c:tx>
            <c:strRef>
              <c:f>销售情况!$A$6</c:f>
              <c:strCache>
                <c:ptCount val="1"/>
                <c:pt idx="0">
                  <c:v>广告费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销售情况!$B$2:$G$2</c:f>
              <c:strCache>
                <c:ptCount val="6"/>
                <c:pt idx="0">
                  <c:v>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1月</c:v>
                </c:pt>
                <c:pt idx="5">
                  <c:v>2月</c:v>
                </c:pt>
              </c:strCache>
            </c:strRef>
          </c:cat>
          <c:val>
            <c:numRef>
              <c:f>销售情况!$B$6:$G$6</c:f>
              <c:numCache>
                <c:formatCode>"¥"#,##0_);[Red]\("¥"#,##0\)</c:formatCode>
                <c:ptCount val="6"/>
                <c:pt idx="0">
                  <c:v>1056000</c:v>
                </c:pt>
                <c:pt idx="1">
                  <c:v>950400</c:v>
                </c:pt>
                <c:pt idx="2">
                  <c:v>739200</c:v>
                </c:pt>
                <c:pt idx="3">
                  <c:v>528000</c:v>
                </c:pt>
                <c:pt idx="4">
                  <c:v>316800</c:v>
                </c:pt>
                <c:pt idx="5">
                  <c:v>316800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F-4D00-84F9-A13117DEFAB6}"/>
            </c:ext>
          </c:extLst>
        </c:ser>
        <c:ser>
          <c:idx val="4"/>
          <c:order val="4"/>
          <c:tx>
            <c:strRef>
              <c:f>销售情况!$A$7</c:f>
              <c:strCache>
                <c:ptCount val="1"/>
                <c:pt idx="0">
                  <c:v>社会网络费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销售情况!$B$2:$G$2</c:f>
              <c:strCache>
                <c:ptCount val="6"/>
                <c:pt idx="0">
                  <c:v>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1月</c:v>
                </c:pt>
                <c:pt idx="5">
                  <c:v>2月</c:v>
                </c:pt>
              </c:strCache>
            </c:strRef>
          </c:cat>
          <c:val>
            <c:numRef>
              <c:f>销售情况!$B$7:$G$7</c:f>
              <c:numCache>
                <c:formatCode>"¥"#,##0_);[Red]\("¥"#,##0\)</c:formatCode>
                <c:ptCount val="6"/>
                <c:pt idx="0">
                  <c:v>0</c:v>
                </c:pt>
                <c:pt idx="1">
                  <c:v>105600</c:v>
                </c:pt>
                <c:pt idx="2">
                  <c:v>316800</c:v>
                </c:pt>
                <c:pt idx="3">
                  <c:v>528000</c:v>
                </c:pt>
                <c:pt idx="4">
                  <c:v>739200</c:v>
                </c:pt>
                <c:pt idx="5">
                  <c:v>729200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F-4D00-84F9-A13117DE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83904"/>
        <c:axId val="539183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销售情况!$A$5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销售情况!$B$2:$G$2</c15:sqref>
                        </c15:formulaRef>
                      </c:ext>
                    </c:extLst>
                    <c:strCache>
                      <c:ptCount val="6"/>
                      <c:pt idx="0">
                        <c:v>9月</c:v>
                      </c:pt>
                      <c:pt idx="1">
                        <c:v>10月</c:v>
                      </c:pt>
                      <c:pt idx="2">
                        <c:v>11月</c:v>
                      </c:pt>
                      <c:pt idx="3">
                        <c:v>12月</c:v>
                      </c:pt>
                      <c:pt idx="4">
                        <c:v>1月</c:v>
                      </c:pt>
                      <c:pt idx="5">
                        <c:v>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销售情况!$B$5:$G$5</c15:sqref>
                        </c15:formulaRef>
                      </c:ext>
                    </c:extLst>
                    <c:numCache>
                      <c:formatCode>"¥"#,##0_);[Red]\("¥"#,##0\)</c:formatCode>
                      <c:ptCount val="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-260000</c:v>
                      </c:pt>
                      <c:pt idx="3">
                        <c:v>-488000</c:v>
                      </c:pt>
                      <c:pt idx="4">
                        <c:v>-684000</c:v>
                      </c:pt>
                      <c:pt idx="5">
                        <c:v>-922000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8F-4D00-84F9-A13117DEFAB6}"/>
                  </c:ext>
                </c:extLst>
              </c15:ser>
            </c15:filteredLineSeries>
          </c:ext>
        </c:extLst>
      </c:lineChart>
      <c:catAx>
        <c:axId val="539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183488"/>
        <c:crosses val="autoZero"/>
        <c:auto val="1"/>
        <c:lblAlgn val="ctr"/>
        <c:lblOffset val="100"/>
        <c:noMultiLvlLbl val="0"/>
      </c:catAx>
      <c:valAx>
        <c:axId val="5391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1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333333333333333"/>
          <c:y val="9.0974044911052866E-3"/>
          <c:w val="0.20833333333333337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销售情况!$A$3</c:f>
              <c:strCache>
                <c:ptCount val="1"/>
                <c:pt idx="0">
                  <c:v>总销量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销售情况!$B$2:$G$2</c:f>
              <c:strCache>
                <c:ptCount val="6"/>
                <c:pt idx="0">
                  <c:v>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1月</c:v>
                </c:pt>
                <c:pt idx="5">
                  <c:v>2月</c:v>
                </c:pt>
              </c:strCache>
            </c:strRef>
          </c:cat>
          <c:val>
            <c:numRef>
              <c:f>销售情况!$B$3:$G$3</c:f>
              <c:numCache>
                <c:formatCode>"¥"#,##0_);[Red]\("¥"#,##0\)</c:formatCode>
                <c:ptCount val="6"/>
                <c:pt idx="0">
                  <c:v>5280000</c:v>
                </c:pt>
                <c:pt idx="1">
                  <c:v>5501000</c:v>
                </c:pt>
                <c:pt idx="2">
                  <c:v>5469000</c:v>
                </c:pt>
                <c:pt idx="3">
                  <c:v>5480000</c:v>
                </c:pt>
                <c:pt idx="4">
                  <c:v>5533000</c:v>
                </c:pt>
                <c:pt idx="5">
                  <c:v>5554000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F-4D57-8801-D9904BBD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268544"/>
        <c:axId val="950268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销售情况!$A$4</c15:sqref>
                        </c15:formulaRef>
                      </c:ext>
                    </c:extLst>
                    <c:strCache>
                      <c:ptCount val="1"/>
                      <c:pt idx="0">
                        <c:v>目标销量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销售情况!$B$2:$G$2</c15:sqref>
                        </c15:formulaRef>
                      </c:ext>
                    </c:extLst>
                    <c:strCache>
                      <c:ptCount val="6"/>
                      <c:pt idx="0">
                        <c:v>9月</c:v>
                      </c:pt>
                      <c:pt idx="1">
                        <c:v>10月</c:v>
                      </c:pt>
                      <c:pt idx="2">
                        <c:v>11月</c:v>
                      </c:pt>
                      <c:pt idx="3">
                        <c:v>12月</c:v>
                      </c:pt>
                      <c:pt idx="4">
                        <c:v>1月</c:v>
                      </c:pt>
                      <c:pt idx="5">
                        <c:v>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销售情况!$B$4:$G$4</c15:sqref>
                        </c15:formulaRef>
                      </c:ext>
                    </c:extLst>
                    <c:numCache>
                      <c:formatCode>"¥"#,##0_);[Red]\("¥"#,##0\)</c:formatCode>
                      <c:ptCount val="6"/>
                      <c:pt idx="0">
                        <c:v>5280000</c:v>
                      </c:pt>
                      <c:pt idx="1">
                        <c:v>5500000</c:v>
                      </c:pt>
                      <c:pt idx="2">
                        <c:v>5729000</c:v>
                      </c:pt>
                      <c:pt idx="3">
                        <c:v>5968000</c:v>
                      </c:pt>
                      <c:pt idx="4">
                        <c:v>6217000</c:v>
                      </c:pt>
                      <c:pt idx="5">
                        <c:v>6476000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00F-4D57-8801-D9904BBDC2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销售情况!$A$5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销售情况!$B$2:$G$2</c15:sqref>
                        </c15:formulaRef>
                      </c:ext>
                    </c:extLst>
                    <c:strCache>
                      <c:ptCount val="6"/>
                      <c:pt idx="0">
                        <c:v>9月</c:v>
                      </c:pt>
                      <c:pt idx="1">
                        <c:v>10月</c:v>
                      </c:pt>
                      <c:pt idx="2">
                        <c:v>11月</c:v>
                      </c:pt>
                      <c:pt idx="3">
                        <c:v>12月</c:v>
                      </c:pt>
                      <c:pt idx="4">
                        <c:v>1月</c:v>
                      </c:pt>
                      <c:pt idx="5">
                        <c:v>2月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销售情况!$B$5:$G$5</c15:sqref>
                        </c15:formulaRef>
                      </c:ext>
                    </c:extLst>
                    <c:numCache>
                      <c:formatCode>"¥"#,##0_);[Red]\("¥"#,##0\)</c:formatCode>
                      <c:ptCount val="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-260000</c:v>
                      </c:pt>
                      <c:pt idx="3">
                        <c:v>-488000</c:v>
                      </c:pt>
                      <c:pt idx="4">
                        <c:v>-684000</c:v>
                      </c:pt>
                      <c:pt idx="5">
                        <c:v>-922000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0F-4D57-8801-D9904BBDC2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68544"/>
        <c:axId val="9502689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销售情况!$A$6</c15:sqref>
                        </c15:formulaRef>
                      </c:ext>
                    </c:extLst>
                    <c:strCache>
                      <c:ptCount val="1"/>
                      <c:pt idx="0">
                        <c:v>广告费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销售情况!$B$2:$G$2</c15:sqref>
                        </c15:formulaRef>
                      </c:ext>
                    </c:extLst>
                    <c:strCache>
                      <c:ptCount val="6"/>
                      <c:pt idx="0">
                        <c:v>9月</c:v>
                      </c:pt>
                      <c:pt idx="1">
                        <c:v>10月</c:v>
                      </c:pt>
                      <c:pt idx="2">
                        <c:v>11月</c:v>
                      </c:pt>
                      <c:pt idx="3">
                        <c:v>12月</c:v>
                      </c:pt>
                      <c:pt idx="4">
                        <c:v>1月</c:v>
                      </c:pt>
                      <c:pt idx="5">
                        <c:v>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销售情况!$B$6:$G$6</c15:sqref>
                        </c15:formulaRef>
                      </c:ext>
                    </c:extLst>
                    <c:numCache>
                      <c:formatCode>"¥"#,##0_);[Red]\("¥"#,##0\)</c:formatCode>
                      <c:ptCount val="6"/>
                      <c:pt idx="0">
                        <c:v>1056000</c:v>
                      </c:pt>
                      <c:pt idx="1">
                        <c:v>950400</c:v>
                      </c:pt>
                      <c:pt idx="2">
                        <c:v>739200</c:v>
                      </c:pt>
                      <c:pt idx="3">
                        <c:v>528000</c:v>
                      </c:pt>
                      <c:pt idx="4">
                        <c:v>316800</c:v>
                      </c:pt>
                      <c:pt idx="5">
                        <c:v>316800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0F-4D57-8801-D9904BBDC2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销售情况!$A$7</c15:sqref>
                        </c15:formulaRef>
                      </c:ext>
                    </c:extLst>
                    <c:strCache>
                      <c:ptCount val="1"/>
                      <c:pt idx="0">
                        <c:v>社会网络费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销售情况!$B$2:$G$2</c15:sqref>
                        </c15:formulaRef>
                      </c:ext>
                    </c:extLst>
                    <c:strCache>
                      <c:ptCount val="6"/>
                      <c:pt idx="0">
                        <c:v>9月</c:v>
                      </c:pt>
                      <c:pt idx="1">
                        <c:v>10月</c:v>
                      </c:pt>
                      <c:pt idx="2">
                        <c:v>11月</c:v>
                      </c:pt>
                      <c:pt idx="3">
                        <c:v>12月</c:v>
                      </c:pt>
                      <c:pt idx="4">
                        <c:v>1月</c:v>
                      </c:pt>
                      <c:pt idx="5">
                        <c:v>2月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销售情况!$B$7:$G$7</c15:sqref>
                        </c15:formulaRef>
                      </c:ext>
                    </c:extLst>
                    <c:numCache>
                      <c:formatCode>"¥"#,##0_);[Red]\("¥"#,##0\)</c:formatCode>
                      <c:ptCount val="6"/>
                      <c:pt idx="0">
                        <c:v>0</c:v>
                      </c:pt>
                      <c:pt idx="1">
                        <c:v>105600</c:v>
                      </c:pt>
                      <c:pt idx="2">
                        <c:v>316800</c:v>
                      </c:pt>
                      <c:pt idx="3">
                        <c:v>528000</c:v>
                      </c:pt>
                      <c:pt idx="4">
                        <c:v>739200</c:v>
                      </c:pt>
                      <c:pt idx="5">
                        <c:v>729200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00F-4D57-8801-D9904BBDC2ED}"/>
                  </c:ext>
                </c:extLst>
              </c15:ser>
            </c15:filteredLineSeries>
          </c:ext>
        </c:extLst>
      </c:lineChart>
      <c:catAx>
        <c:axId val="950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268960"/>
        <c:auto val="1"/>
        <c:lblAlgn val="ctr"/>
        <c:lblOffset val="100"/>
        <c:noMultiLvlLbl val="0"/>
      </c:catAx>
      <c:valAx>
        <c:axId val="9502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26854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销售情况!$B$8:$G$8</c:f>
              <c:strCache>
                <c:ptCount val="6"/>
                <c:pt idx="0">
                  <c:v>¥1,056,000 </c:v>
                </c:pt>
                <c:pt idx="1">
                  <c:v>¥1,056,000 </c:v>
                </c:pt>
                <c:pt idx="2">
                  <c:v>¥1,056,000 </c:v>
                </c:pt>
                <c:pt idx="3">
                  <c:v>¥1,056,000 </c:v>
                </c:pt>
                <c:pt idx="4">
                  <c:v>¥1,056,000 </c:v>
                </c:pt>
                <c:pt idx="5">
                  <c:v>¥1,046,000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销售情况!$B$2:$G$2</c:f>
              <c:strCache>
                <c:ptCount val="6"/>
                <c:pt idx="0">
                  <c:v>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1月</c:v>
                </c:pt>
                <c:pt idx="5">
                  <c:v>2月</c:v>
                </c:pt>
              </c:strCache>
            </c:strRef>
          </c:cat>
          <c:val>
            <c:numRef>
              <c:f>销售情况!$B$8:$G$8</c:f>
              <c:numCache>
                <c:formatCode>"¥"#,##0_);[Red]\("¥"#,##0\)</c:formatCode>
                <c:ptCount val="6"/>
                <c:pt idx="0">
                  <c:v>1056000</c:v>
                </c:pt>
                <c:pt idx="1">
                  <c:v>1056000</c:v>
                </c:pt>
                <c:pt idx="2">
                  <c:v>1056000</c:v>
                </c:pt>
                <c:pt idx="3">
                  <c:v>1056000</c:v>
                </c:pt>
                <c:pt idx="4">
                  <c:v>1056000</c:v>
                </c:pt>
                <c:pt idx="5">
                  <c:v>1046000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9-4BA4-BFA0-1861E80C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276320"/>
        <c:axId val="948877744"/>
      </c:barChart>
      <c:catAx>
        <c:axId val="9502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77744"/>
        <c:crosses val="autoZero"/>
        <c:auto val="1"/>
        <c:lblAlgn val="ctr"/>
        <c:lblOffset val="100"/>
        <c:noMultiLvlLbl val="0"/>
      </c:catAx>
      <c:valAx>
        <c:axId val="948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2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10</xdr:row>
      <xdr:rowOff>147637</xdr:rowOff>
    </xdr:from>
    <xdr:to>
      <xdr:col>5</xdr:col>
      <xdr:colOff>119061</xdr:colOff>
      <xdr:row>26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10</xdr:row>
      <xdr:rowOff>166687</xdr:rowOff>
    </xdr:from>
    <xdr:to>
      <xdr:col>12</xdr:col>
      <xdr:colOff>23812</xdr:colOff>
      <xdr:row>26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30</xdr:row>
      <xdr:rowOff>4761</xdr:rowOff>
    </xdr:from>
    <xdr:to>
      <xdr:col>5</xdr:col>
      <xdr:colOff>557212</xdr:colOff>
      <xdr:row>45</xdr:row>
      <xdr:rowOff>104774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workbookViewId="0">
      <selection activeCell="F29" sqref="F29"/>
    </sheetView>
  </sheetViews>
  <sheetFormatPr defaultRowHeight="13.9" x14ac:dyDescent="0.4"/>
  <cols>
    <col min="1" max="1" width="11.796875" customWidth="1"/>
    <col min="2" max="7" width="13" bestFit="1" customWidth="1"/>
  </cols>
  <sheetData>
    <row r="2" spans="1:9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I2" s="3" t="s">
        <v>11</v>
      </c>
    </row>
    <row r="3" spans="1:9" x14ac:dyDescent="0.4">
      <c r="A3" s="3" t="s">
        <v>6</v>
      </c>
      <c r="B3" s="2">
        <v>5280000</v>
      </c>
      <c r="C3" s="2">
        <v>5501000</v>
      </c>
      <c r="D3" s="2">
        <v>5469000</v>
      </c>
      <c r="E3" s="2">
        <v>5480000</v>
      </c>
      <c r="F3" s="2">
        <v>5533000</v>
      </c>
      <c r="G3" s="2">
        <v>5554000</v>
      </c>
      <c r="I3" s="4" t="s">
        <v>12</v>
      </c>
    </row>
    <row r="4" spans="1:9" x14ac:dyDescent="0.4">
      <c r="A4" s="3" t="s">
        <v>7</v>
      </c>
      <c r="B4" s="2">
        <v>5280000</v>
      </c>
      <c r="C4" s="2">
        <v>5500000</v>
      </c>
      <c r="D4" s="2">
        <v>5729000</v>
      </c>
      <c r="E4" s="2">
        <v>5968000</v>
      </c>
      <c r="F4" s="2">
        <v>6217000</v>
      </c>
      <c r="G4" s="2">
        <v>6476000</v>
      </c>
      <c r="I4" s="4" t="s">
        <v>13</v>
      </c>
    </row>
    <row r="5" spans="1:9" ht="22.5" customHeight="1" x14ac:dyDescent="0.4">
      <c r="A5" s="3"/>
      <c r="B5" s="5">
        <f>B3-B4</f>
        <v>0</v>
      </c>
      <c r="C5" s="5">
        <f t="shared" ref="C5:G5" si="0">C3-C4</f>
        <v>1000</v>
      </c>
      <c r="D5" s="5">
        <f t="shared" si="0"/>
        <v>-260000</v>
      </c>
      <c r="E5" s="5">
        <f t="shared" si="0"/>
        <v>-488000</v>
      </c>
      <c r="F5" s="5">
        <f t="shared" si="0"/>
        <v>-684000</v>
      </c>
      <c r="G5" s="5">
        <f t="shared" si="0"/>
        <v>-922000</v>
      </c>
      <c r="I5" s="4" t="s">
        <v>14</v>
      </c>
    </row>
    <row r="6" spans="1:9" x14ac:dyDescent="0.4">
      <c r="A6" s="3" t="s">
        <v>8</v>
      </c>
      <c r="B6" s="2">
        <v>1056000</v>
      </c>
      <c r="C6" s="2">
        <v>950400</v>
      </c>
      <c r="D6" s="2">
        <v>739200</v>
      </c>
      <c r="E6" s="2">
        <v>528000</v>
      </c>
      <c r="F6" s="2">
        <v>316800</v>
      </c>
      <c r="G6" s="2">
        <v>316800</v>
      </c>
      <c r="I6" s="4" t="s">
        <v>15</v>
      </c>
    </row>
    <row r="7" spans="1:9" x14ac:dyDescent="0.4">
      <c r="A7" s="3" t="s">
        <v>9</v>
      </c>
      <c r="B7" s="2">
        <v>0</v>
      </c>
      <c r="C7" s="2">
        <v>105600</v>
      </c>
      <c r="D7" s="2">
        <v>316800</v>
      </c>
      <c r="E7" s="2">
        <v>528000</v>
      </c>
      <c r="F7" s="2">
        <v>739200</v>
      </c>
      <c r="G7" s="2">
        <v>729200</v>
      </c>
    </row>
    <row r="8" spans="1:9" ht="19.899999999999999" customHeight="1" x14ac:dyDescent="0.4">
      <c r="A8" s="3"/>
      <c r="B8" s="5">
        <f>SUM(B6:B7)</f>
        <v>1056000</v>
      </c>
      <c r="C8" s="5">
        <f t="shared" ref="C8:G8" si="1">SUM(C6:C7)</f>
        <v>1056000</v>
      </c>
      <c r="D8" s="5">
        <f t="shared" si="1"/>
        <v>1056000</v>
      </c>
      <c r="E8" s="5">
        <f t="shared" si="1"/>
        <v>1056000</v>
      </c>
      <c r="F8" s="5">
        <f t="shared" si="1"/>
        <v>1056000</v>
      </c>
      <c r="G8" s="5">
        <f t="shared" si="1"/>
        <v>1046000</v>
      </c>
    </row>
    <row r="9" spans="1:9" x14ac:dyDescent="0.4">
      <c r="A9" s="3" t="s">
        <v>10</v>
      </c>
      <c r="B9" s="1">
        <v>2</v>
      </c>
      <c r="C9" s="1">
        <v>2</v>
      </c>
      <c r="D9" s="1">
        <v>2</v>
      </c>
      <c r="E9" s="1">
        <v>1.9</v>
      </c>
      <c r="F9" s="1">
        <v>1.9</v>
      </c>
      <c r="G9" s="1">
        <v>1.9</v>
      </c>
    </row>
    <row r="28" spans="1:1" x14ac:dyDescent="0.4">
      <c r="A28" t="s">
        <v>16</v>
      </c>
    </row>
    <row r="47" spans="2:2" x14ac:dyDescent="0.4">
      <c r="B47" t="s">
        <v>17</v>
      </c>
    </row>
  </sheetData>
  <phoneticPr fontId="1" type="noConversion"/>
  <conditionalFormatting sqref="I2:I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2019-10-28T09:36:18Z</dcterms:modified>
</cp:coreProperties>
</file>