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1 MFC\Bharthal Final\"/>
    </mc:Choice>
  </mc:AlternateContent>
  <xr:revisionPtr revIDLastSave="0" documentId="8_{A6CC1422-9396-4273-ADE1-28F71CBA0B47}" xr6:coauthVersionLast="47" xr6:coauthVersionMax="47" xr10:uidLastSave="{00000000-0000-0000-0000-000000000000}"/>
  <bookViews>
    <workbookView xWindow="-120" yWindow="-120" windowWidth="20730" windowHeight="11160" xr2:uid="{42985873-2157-4CB8-B0C9-4D3FCFFA1A2E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12" i="1" l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</calcChain>
</file>

<file path=xl/sharedStrings.xml><?xml version="1.0" encoding="utf-8"?>
<sst xmlns="http://schemas.openxmlformats.org/spreadsheetml/2006/main" count="116" uniqueCount="95">
  <si>
    <t>Route No</t>
  </si>
  <si>
    <t>Route-DCs</t>
  </si>
  <si>
    <t>Distance</t>
  </si>
  <si>
    <t>Travel Time</t>
  </si>
  <si>
    <t>Route Timings</t>
  </si>
  <si>
    <t>Distance till Last DC</t>
  </si>
  <si>
    <t>Last DC to MFC</t>
  </si>
  <si>
    <t>Origin Point</t>
  </si>
  <si>
    <t>DC 1</t>
  </si>
  <si>
    <t>DC 2</t>
  </si>
  <si>
    <t>DC 3</t>
  </si>
  <si>
    <t>DC 4</t>
  </si>
  <si>
    <t>DC 5</t>
  </si>
  <si>
    <t>DC 6</t>
  </si>
  <si>
    <t>DC 7</t>
  </si>
  <si>
    <t>DC 8</t>
  </si>
  <si>
    <t>Distance 1</t>
  </si>
  <si>
    <t>Distance 2</t>
  </si>
  <si>
    <t>Distance 3</t>
  </si>
  <si>
    <t>Distance 4</t>
  </si>
  <si>
    <t>Distance 5</t>
  </si>
  <si>
    <t>Distance 6</t>
  </si>
  <si>
    <t>Distance 7</t>
  </si>
  <si>
    <t>Distance 8</t>
  </si>
  <si>
    <t>Distance Back</t>
  </si>
  <si>
    <t>Travel Time 1</t>
  </si>
  <si>
    <t>Travel Time 2</t>
  </si>
  <si>
    <t>Travel Time 3</t>
  </si>
  <si>
    <t>Travel Time 4</t>
  </si>
  <si>
    <t>Travel Time 5</t>
  </si>
  <si>
    <t>Travel Time 6</t>
  </si>
  <si>
    <t>Travel Time 7</t>
  </si>
  <si>
    <t>Travel Time 8</t>
  </si>
  <si>
    <t>Travel Time Back</t>
  </si>
  <si>
    <t>Origin Dispatch Time</t>
  </si>
  <si>
    <t>ETA DC 1</t>
  </si>
  <si>
    <t>ETA DC 2</t>
  </si>
  <si>
    <t>ETA DC 3</t>
  </si>
  <si>
    <t>ETA DC 4</t>
  </si>
  <si>
    <t>ETA DC 5</t>
  </si>
  <si>
    <t>ETA DC 6</t>
  </si>
  <si>
    <t>ETA DC 7</t>
  </si>
  <si>
    <t>ETA DC 8</t>
  </si>
  <si>
    <t>ETA Origin</t>
  </si>
  <si>
    <t>Bharthal</t>
  </si>
  <si>
    <t>Delhi_Amberhai_D</t>
  </si>
  <si>
    <t>Delhi_ChhotialPalam_D</t>
  </si>
  <si>
    <t>Delhi_Lajwanti</t>
  </si>
  <si>
    <t>Delhi_SubhashNagar_D</t>
  </si>
  <si>
    <t>Delhi_MyapuriPhase1_D</t>
  </si>
  <si>
    <t>Delhi_MotiNgr_D</t>
  </si>
  <si>
    <t>Delhi_Shadipur_D</t>
  </si>
  <si>
    <t>Delhi_Karolbagh_D</t>
  </si>
  <si>
    <t>Delhi_Samlkha_D</t>
  </si>
  <si>
    <t>Gurgaon_Central_D_16</t>
  </si>
  <si>
    <t>Gurgaon_Central_D_15</t>
  </si>
  <si>
    <t>Gurgaon_MotiVhr_ACH</t>
  </si>
  <si>
    <t>Gurgaon_Central_D_17</t>
  </si>
  <si>
    <t>Gurgaon_Sector28_D</t>
  </si>
  <si>
    <t>Gurgaon_Nathupur_D</t>
  </si>
  <si>
    <t>Delhi_Matiala_D</t>
  </si>
  <si>
    <t>Delhi_Vikaspri_DC</t>
  </si>
  <si>
    <t>Delhi_Peeragarhi_D</t>
  </si>
  <si>
    <t>Delhi_Mundka_D</t>
  </si>
  <si>
    <t>Delhi_BudhVihar_D</t>
  </si>
  <si>
    <t>Delhi_Najafgarh_D</t>
  </si>
  <si>
    <t>Delhi_SaraswatiVihar_D</t>
  </si>
  <si>
    <t>Delhi_Rohini_D</t>
  </si>
  <si>
    <t>Delhi_Barwala</t>
  </si>
  <si>
    <t>Delhi_Mohammadpur</t>
  </si>
  <si>
    <t>Delhi_shahpurJat</t>
  </si>
  <si>
    <t>Delhi_MalviyaNagar_NDC</t>
  </si>
  <si>
    <t>Delhi_KhanpurColony_D</t>
  </si>
  <si>
    <t>Gurgaon_Kadipur</t>
  </si>
  <si>
    <t>Gurgaon_Hasanpur_D</t>
  </si>
  <si>
    <t>Gurgaon_BadshahpurPPN_D</t>
  </si>
  <si>
    <t>Gurgaon_Wazirabad_D</t>
  </si>
  <si>
    <t>Delhi_Mehrauli_D</t>
  </si>
  <si>
    <t>Delhi_Ghitorni_D</t>
  </si>
  <si>
    <t>Delhi_Okhla_D</t>
  </si>
  <si>
    <t>Delhi_OkhlaPh2_D</t>
  </si>
  <si>
    <t>Delhi_JaitpurRd_D</t>
  </si>
  <si>
    <t>Delhi_Bhogal</t>
  </si>
  <si>
    <t>Delhi_Daryaganj_D</t>
  </si>
  <si>
    <t>Delhi_KhurejiKhas_D</t>
  </si>
  <si>
    <t>Delhi_Patparganj_D</t>
  </si>
  <si>
    <t>Delhi_MyurVhrPhs3_D</t>
  </si>
  <si>
    <t>Delhi_KalyanVhr_D</t>
  </si>
  <si>
    <t>Delhi_AshkVihr_D</t>
  </si>
  <si>
    <t>Delhi_Jahangirpuri_D</t>
  </si>
  <si>
    <t>Delhi_SDMOfcBurari_D</t>
  </si>
  <si>
    <t>Delhi_DspnsryChwk_D</t>
  </si>
  <si>
    <t>Delhi_DilshdGrdn_D</t>
  </si>
  <si>
    <t>Ghaziabad_Sahibabad_D</t>
  </si>
  <si>
    <t>Ghaziabad_RjndrNgr_DC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</si>
</sst>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13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2" borderId="2" xfId="2" applyFont="1" applyBorder="1" applyAlignment="1">
      <alignment vertical="center"/>
    </xf>
    <xf numFmtId="0" fontId="6" fillId="4" borderId="2" xfId="2" applyFont="1" applyFill="1" applyBorder="1" applyAlignment="1">
      <alignment vertical="center"/>
    </xf>
    <xf numFmtId="164" fontId="5" fillId="0" borderId="2" xfId="1" applyNumberFormat="1" applyFont="1" applyBorder="1" applyAlignment="1">
      <alignment vertical="center"/>
    </xf>
    <xf numFmtId="46" fontId="5" fillId="0" borderId="2" xfId="0" applyNumberFormat="1" applyFont="1" applyBorder="1" applyAlignment="1">
      <alignment horizontal="center" vertical="center"/>
    </xf>
    <xf numFmtId="46" fontId="5" fillId="0" borderId="2" xfId="0" applyNumberFormat="1" applyFont="1" applyBorder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8934-E366-483B-BE87-59AC9B2E9B6D}">
  <dimension ref="A1:AO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9.28515625" style="12" bestFit="1" customWidth="1"/>
    <col min="2" max="2" width="11.5703125" bestFit="1" customWidth="1"/>
    <col min="3" max="3" width="18.85546875" bestFit="1" customWidth="1"/>
    <col min="4" max="4" width="20.42578125" bestFit="1" customWidth="1"/>
    <col min="5" max="5" width="23.7109375" bestFit="1" customWidth="1"/>
    <col min="6" max="6" width="21.7109375" bestFit="1" customWidth="1"/>
    <col min="7" max="7" width="20.7109375" bestFit="1" customWidth="1"/>
    <col min="8" max="8" width="17.7109375" bestFit="1" customWidth="1"/>
    <col min="9" max="9" width="18.28515625" bestFit="1" customWidth="1"/>
    <col min="10" max="10" width="16.28515625" bestFit="1" customWidth="1"/>
    <col min="11" max="11" width="11.5703125" bestFit="1" customWidth="1"/>
    <col min="12" max="19" width="10" bestFit="1" customWidth="1"/>
    <col min="20" max="28" width="11.42578125" bestFit="1" customWidth="1"/>
    <col min="29" max="29" width="14" bestFit="1" customWidth="1"/>
    <col min="30" max="30" width="17.28515625" style="12" bestFit="1" customWidth="1"/>
    <col min="39" max="39" width="10.140625" bestFit="1" customWidth="1"/>
    <col min="40" max="40" width="18.42578125" bestFit="1" customWidth="1"/>
    <col min="41" max="41" width="14" style="12" bestFit="1" customWidth="1"/>
  </cols>
  <sheetData>
    <row r="1" spans="1:41" ht="14.2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 t="s">
        <v>2</v>
      </c>
      <c r="M1" s="2"/>
      <c r="N1" s="2"/>
      <c r="O1" s="2"/>
      <c r="P1" s="2"/>
      <c r="Q1" s="2"/>
      <c r="R1" s="2"/>
      <c r="S1" s="2"/>
      <c r="T1" s="2"/>
      <c r="U1" s="2" t="s">
        <v>3</v>
      </c>
      <c r="V1" s="2"/>
      <c r="W1" s="2"/>
      <c r="X1" s="2"/>
      <c r="Y1" s="2"/>
      <c r="Z1" s="2"/>
      <c r="AA1" s="2"/>
      <c r="AB1" s="2"/>
      <c r="AC1" s="2"/>
      <c r="AD1" s="2" t="s">
        <v>4</v>
      </c>
      <c r="AE1" s="2"/>
      <c r="AF1" s="2"/>
      <c r="AG1" s="2"/>
      <c r="AH1" s="2"/>
      <c r="AI1" s="2"/>
      <c r="AJ1" s="2"/>
      <c r="AK1" s="2"/>
      <c r="AL1" s="2"/>
      <c r="AM1" s="2"/>
      <c r="AN1" s="3" t="s">
        <v>5</v>
      </c>
      <c r="AO1" s="1" t="s">
        <v>6</v>
      </c>
    </row>
    <row r="2" spans="1:41" ht="14.25" customHeight="1" x14ac:dyDescent="0.2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7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1" t="s">
        <v>43</v>
      </c>
      <c r="AN2" s="3"/>
      <c r="AO2" s="1"/>
    </row>
    <row r="3" spans="1:41" x14ac:dyDescent="0.25">
      <c r="A3" s="5">
        <v>1</v>
      </c>
      <c r="B3" s="6" t="s">
        <v>44</v>
      </c>
      <c r="C3" s="6" t="s">
        <v>45</v>
      </c>
      <c r="D3" s="6" t="s">
        <v>46</v>
      </c>
      <c r="E3" s="6" t="s">
        <v>47</v>
      </c>
      <c r="F3" s="7" t="s">
        <v>48</v>
      </c>
      <c r="G3" s="6" t="s">
        <v>49</v>
      </c>
      <c r="H3" s="6" t="s">
        <v>50</v>
      </c>
      <c r="I3" s="7" t="s">
        <v>51</v>
      </c>
      <c r="J3" s="6" t="s">
        <v>52</v>
      </c>
      <c r="K3" s="6" t="s">
        <v>44</v>
      </c>
      <c r="L3" s="6">
        <v>6.3220000000000001</v>
      </c>
      <c r="M3" s="6">
        <v>3.8029999999999999</v>
      </c>
      <c r="N3" s="6">
        <v>4.1139999999999999</v>
      </c>
      <c r="O3" s="6">
        <v>4.6479999999999997</v>
      </c>
      <c r="P3" s="6">
        <v>1.7509999999999999</v>
      </c>
      <c r="Q3" s="6">
        <v>5.0979999999999999</v>
      </c>
      <c r="R3" s="6">
        <v>4.6379999999999999</v>
      </c>
      <c r="S3" s="6">
        <v>4.97</v>
      </c>
      <c r="T3" s="6">
        <v>30.094000000000001</v>
      </c>
      <c r="U3" s="8">
        <v>45</v>
      </c>
      <c r="V3" s="8">
        <v>30</v>
      </c>
      <c r="W3" s="8">
        <v>30</v>
      </c>
      <c r="X3" s="8">
        <v>30</v>
      </c>
      <c r="Y3" s="8">
        <v>30</v>
      </c>
      <c r="Z3" s="8">
        <v>30</v>
      </c>
      <c r="AA3" s="8">
        <v>30</v>
      </c>
      <c r="AB3" s="8">
        <v>30</v>
      </c>
      <c r="AC3" s="8">
        <v>105</v>
      </c>
      <c r="AD3" s="9">
        <v>0.54166666666666663</v>
      </c>
      <c r="AE3" s="10">
        <v>0.57291666666666663</v>
      </c>
      <c r="AF3" s="10">
        <v>0.59375</v>
      </c>
      <c r="AG3" s="10">
        <v>0.61458333333333337</v>
      </c>
      <c r="AH3" s="10">
        <v>0.63541666666666674</v>
      </c>
      <c r="AI3" s="10">
        <v>0.65625000000000011</v>
      </c>
      <c r="AJ3" s="10">
        <v>0.67708333333333348</v>
      </c>
      <c r="AK3" s="10">
        <v>0.69791666666666685</v>
      </c>
      <c r="AL3" s="10">
        <v>0.71875000000000022</v>
      </c>
      <c r="AM3" s="10">
        <v>0.79166666666666685</v>
      </c>
      <c r="AN3" s="11">
        <f>SUM(L3:S3)</f>
        <v>35.344000000000001</v>
      </c>
      <c r="AO3" s="11">
        <f>T3</f>
        <v>30.094000000000001</v>
      </c>
    </row>
    <row r="4" spans="1:41" x14ac:dyDescent="0.25">
      <c r="A4" s="5">
        <v>2</v>
      </c>
      <c r="B4" s="6" t="s">
        <v>44</v>
      </c>
      <c r="C4" s="6" t="s">
        <v>53</v>
      </c>
      <c r="D4" s="6" t="s">
        <v>54</v>
      </c>
      <c r="E4" s="6" t="s">
        <v>55</v>
      </c>
      <c r="F4" s="7" t="s">
        <v>56</v>
      </c>
      <c r="G4" s="7" t="s">
        <v>57</v>
      </c>
      <c r="H4" s="6" t="s">
        <v>58</v>
      </c>
      <c r="I4" s="6" t="s">
        <v>59</v>
      </c>
      <c r="J4" s="6"/>
      <c r="K4" s="6" t="s">
        <v>44</v>
      </c>
      <c r="L4" s="6">
        <v>8.5790000000000006</v>
      </c>
      <c r="M4" s="7">
        <v>5.3010000000000002</v>
      </c>
      <c r="N4" s="6">
        <v>4.0259999999999998</v>
      </c>
      <c r="O4" s="7">
        <v>5.2030000000000003</v>
      </c>
      <c r="P4" s="6">
        <v>0.32400000000000001</v>
      </c>
      <c r="Q4" s="6">
        <v>4.5910000000000002</v>
      </c>
      <c r="R4" s="6">
        <v>5.15</v>
      </c>
      <c r="S4" s="6"/>
      <c r="T4" s="6">
        <v>17.402999999999999</v>
      </c>
      <c r="U4" s="8">
        <v>45</v>
      </c>
      <c r="V4" s="8">
        <v>30</v>
      </c>
      <c r="W4" s="8">
        <v>30</v>
      </c>
      <c r="X4" s="8">
        <v>30</v>
      </c>
      <c r="Y4" s="8">
        <v>30</v>
      </c>
      <c r="Z4" s="8">
        <v>30</v>
      </c>
      <c r="AA4" s="8">
        <v>45</v>
      </c>
      <c r="AB4" s="8">
        <v>0</v>
      </c>
      <c r="AC4" s="8">
        <v>75</v>
      </c>
      <c r="AD4" s="9">
        <v>0.54166666666666663</v>
      </c>
      <c r="AE4" s="10">
        <v>0.57291666666666663</v>
      </c>
      <c r="AF4" s="10">
        <v>0.59375</v>
      </c>
      <c r="AG4" s="10">
        <v>0.61458333333333337</v>
      </c>
      <c r="AH4" s="10">
        <v>0.63541666666666674</v>
      </c>
      <c r="AI4" s="10">
        <v>0.65625000000000011</v>
      </c>
      <c r="AJ4" s="10">
        <v>0.67708333333333348</v>
      </c>
      <c r="AK4" s="10">
        <v>0.70833333333333348</v>
      </c>
      <c r="AL4" s="10">
        <v>0.70833333333333348</v>
      </c>
      <c r="AM4" s="10">
        <v>0.76041666666666685</v>
      </c>
      <c r="AN4" s="11">
        <f t="shared" ref="AN4:AN12" si="0">SUM(L4:S4)</f>
        <v>33.173999999999999</v>
      </c>
      <c r="AO4" s="11">
        <f t="shared" ref="AO4:AO12" si="1">T4</f>
        <v>17.402999999999999</v>
      </c>
    </row>
    <row r="5" spans="1:41" x14ac:dyDescent="0.25">
      <c r="A5" s="5">
        <v>3</v>
      </c>
      <c r="B5" s="6" t="s">
        <v>44</v>
      </c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/>
      <c r="I5" s="6"/>
      <c r="J5" s="6"/>
      <c r="K5" s="6" t="s">
        <v>44</v>
      </c>
      <c r="L5" s="6">
        <v>10.496</v>
      </c>
      <c r="M5" s="7">
        <v>5.1020000000000003</v>
      </c>
      <c r="N5" s="6">
        <v>6.7409999999999997</v>
      </c>
      <c r="O5" s="6">
        <v>6.1920000000000002</v>
      </c>
      <c r="P5" s="6">
        <v>10.342000000000001</v>
      </c>
      <c r="Q5" s="6"/>
      <c r="R5" s="6"/>
      <c r="S5" s="6"/>
      <c r="T5" s="6">
        <v>25.785</v>
      </c>
      <c r="U5" s="8">
        <v>60</v>
      </c>
      <c r="V5" s="8">
        <v>30</v>
      </c>
      <c r="W5" s="8">
        <v>45</v>
      </c>
      <c r="X5" s="8">
        <v>45</v>
      </c>
      <c r="Y5" s="8">
        <v>60</v>
      </c>
      <c r="Z5" s="8">
        <v>0</v>
      </c>
      <c r="AA5" s="8">
        <v>0</v>
      </c>
      <c r="AB5" s="8">
        <v>0</v>
      </c>
      <c r="AC5" s="8">
        <v>105</v>
      </c>
      <c r="AD5" s="9">
        <v>0.54166666666666663</v>
      </c>
      <c r="AE5" s="10">
        <v>0.58333333333333326</v>
      </c>
      <c r="AF5" s="10">
        <v>0.60416666666666663</v>
      </c>
      <c r="AG5" s="10">
        <v>0.63541666666666663</v>
      </c>
      <c r="AH5" s="10">
        <v>0.66666666666666663</v>
      </c>
      <c r="AI5" s="10">
        <v>0.70833333333333326</v>
      </c>
      <c r="AJ5" s="10">
        <v>0.70833333333333326</v>
      </c>
      <c r="AK5" s="10">
        <v>0.70833333333333326</v>
      </c>
      <c r="AL5" s="10">
        <v>0.70833333333333326</v>
      </c>
      <c r="AM5" s="10">
        <v>0.78124999999999989</v>
      </c>
      <c r="AN5" s="11">
        <f t="shared" si="0"/>
        <v>38.872999999999998</v>
      </c>
      <c r="AO5" s="11">
        <f t="shared" si="1"/>
        <v>25.785</v>
      </c>
    </row>
    <row r="6" spans="1:41" x14ac:dyDescent="0.25">
      <c r="A6" s="5">
        <v>4</v>
      </c>
      <c r="B6" s="6" t="s">
        <v>44</v>
      </c>
      <c r="C6" s="6" t="s">
        <v>65</v>
      </c>
      <c r="D6" s="6" t="s">
        <v>66</v>
      </c>
      <c r="E6" s="6" t="s">
        <v>67</v>
      </c>
      <c r="F6" s="6" t="s">
        <v>68</v>
      </c>
      <c r="G6" s="6"/>
      <c r="H6" s="6"/>
      <c r="I6" s="6"/>
      <c r="J6" s="6"/>
      <c r="K6" s="6" t="s">
        <v>44</v>
      </c>
      <c r="L6" s="6">
        <v>12.728</v>
      </c>
      <c r="M6" s="6">
        <v>20.122</v>
      </c>
      <c r="N6" s="6">
        <v>4.5309999999999997</v>
      </c>
      <c r="O6" s="6">
        <v>8.3079999999999998</v>
      </c>
      <c r="P6" s="6"/>
      <c r="Q6" s="6"/>
      <c r="R6" s="6"/>
      <c r="S6" s="6"/>
      <c r="T6" s="6">
        <v>32.165999999999997</v>
      </c>
      <c r="U6" s="8">
        <v>60</v>
      </c>
      <c r="V6" s="8">
        <v>90</v>
      </c>
      <c r="W6" s="8">
        <v>30</v>
      </c>
      <c r="X6" s="8">
        <v>45</v>
      </c>
      <c r="Y6" s="8">
        <v>0</v>
      </c>
      <c r="Z6" s="8">
        <v>0</v>
      </c>
      <c r="AA6" s="8">
        <v>0</v>
      </c>
      <c r="AB6" s="8">
        <v>0</v>
      </c>
      <c r="AC6" s="8">
        <v>120</v>
      </c>
      <c r="AD6" s="9">
        <v>0.54166666666666663</v>
      </c>
      <c r="AE6" s="10">
        <v>0.58333333333333326</v>
      </c>
      <c r="AF6" s="10">
        <v>0.64583333333333326</v>
      </c>
      <c r="AG6" s="10">
        <v>0.66666666666666663</v>
      </c>
      <c r="AH6" s="10">
        <v>0.69791666666666663</v>
      </c>
      <c r="AI6" s="10">
        <v>0.69791666666666663</v>
      </c>
      <c r="AJ6" s="10">
        <v>0.69791666666666663</v>
      </c>
      <c r="AK6" s="10">
        <v>0.69791666666666663</v>
      </c>
      <c r="AL6" s="10">
        <v>0.69791666666666663</v>
      </c>
      <c r="AM6" s="10">
        <v>0.78125</v>
      </c>
      <c r="AN6" s="11">
        <f t="shared" si="0"/>
        <v>45.689</v>
      </c>
      <c r="AO6" s="11">
        <f t="shared" si="1"/>
        <v>32.165999999999997</v>
      </c>
    </row>
    <row r="7" spans="1:41" x14ac:dyDescent="0.25">
      <c r="A7" s="5">
        <v>5</v>
      </c>
      <c r="B7" s="6" t="s">
        <v>44</v>
      </c>
      <c r="C7" s="6" t="s">
        <v>69</v>
      </c>
      <c r="D7" s="6" t="s">
        <v>70</v>
      </c>
      <c r="E7" s="6" t="s">
        <v>71</v>
      </c>
      <c r="F7" s="6" t="s">
        <v>72</v>
      </c>
      <c r="G7" s="6" t="s">
        <v>72</v>
      </c>
      <c r="H7" s="6"/>
      <c r="I7" s="6"/>
      <c r="J7" s="6"/>
      <c r="K7" s="6" t="s">
        <v>44</v>
      </c>
      <c r="L7" s="6">
        <v>19.765999999999998</v>
      </c>
      <c r="M7" s="6">
        <v>5.3360000000000003</v>
      </c>
      <c r="N7" s="6">
        <v>6.1159999999999997</v>
      </c>
      <c r="O7" s="6">
        <v>4.1449999999999996</v>
      </c>
      <c r="P7" s="6"/>
      <c r="Q7" s="6"/>
      <c r="R7" s="6"/>
      <c r="S7" s="6"/>
      <c r="T7" s="6">
        <v>31.234999999999999</v>
      </c>
      <c r="U7" s="8">
        <v>75</v>
      </c>
      <c r="V7" s="8">
        <v>45</v>
      </c>
      <c r="W7" s="8">
        <v>45</v>
      </c>
      <c r="X7" s="8">
        <v>30</v>
      </c>
      <c r="Y7" s="8">
        <v>0</v>
      </c>
      <c r="Z7" s="8">
        <v>0</v>
      </c>
      <c r="AA7" s="8">
        <v>0</v>
      </c>
      <c r="AB7" s="8">
        <v>0</v>
      </c>
      <c r="AC7" s="8">
        <v>120</v>
      </c>
      <c r="AD7" s="9">
        <v>0.54166666666666663</v>
      </c>
      <c r="AE7" s="10">
        <v>0.59375</v>
      </c>
      <c r="AF7" s="10">
        <v>0.625</v>
      </c>
      <c r="AG7" s="10">
        <v>0.65625</v>
      </c>
      <c r="AH7" s="10">
        <v>0.67708333333333337</v>
      </c>
      <c r="AI7" s="10">
        <v>0.67708333333333337</v>
      </c>
      <c r="AJ7" s="10">
        <v>0.67708333333333337</v>
      </c>
      <c r="AK7" s="10">
        <v>0.67708333333333337</v>
      </c>
      <c r="AL7" s="10">
        <v>0.67708333333333337</v>
      </c>
      <c r="AM7" s="10">
        <v>0.76041666666666674</v>
      </c>
      <c r="AN7" s="11">
        <f t="shared" si="0"/>
        <v>35.363</v>
      </c>
      <c r="AO7" s="11">
        <f t="shared" si="1"/>
        <v>31.234999999999999</v>
      </c>
    </row>
    <row r="8" spans="1:41" x14ac:dyDescent="0.25">
      <c r="A8" s="5">
        <v>6</v>
      </c>
      <c r="B8" s="6" t="s">
        <v>44</v>
      </c>
      <c r="C8" s="6" t="s">
        <v>73</v>
      </c>
      <c r="D8" s="7" t="s">
        <v>74</v>
      </c>
      <c r="E8" s="6" t="s">
        <v>75</v>
      </c>
      <c r="F8" s="6" t="s">
        <v>76</v>
      </c>
      <c r="G8" s="6"/>
      <c r="H8" s="6"/>
      <c r="I8" s="6"/>
      <c r="J8" s="6"/>
      <c r="K8" s="6" t="s">
        <v>44</v>
      </c>
      <c r="L8" s="6">
        <v>18.071000000000002</v>
      </c>
      <c r="M8" s="6">
        <v>10.786</v>
      </c>
      <c r="N8" s="6">
        <v>4.0590000000000002</v>
      </c>
      <c r="O8" s="6">
        <v>8.7260000000000009</v>
      </c>
      <c r="P8" s="6"/>
      <c r="Q8" s="6"/>
      <c r="R8" s="6"/>
      <c r="S8" s="6"/>
      <c r="T8" s="6">
        <v>23.800999999999998</v>
      </c>
      <c r="U8" s="8">
        <v>75</v>
      </c>
      <c r="V8" s="8">
        <v>60</v>
      </c>
      <c r="W8" s="8">
        <v>30</v>
      </c>
      <c r="X8" s="8">
        <v>45</v>
      </c>
      <c r="Y8" s="8">
        <v>0</v>
      </c>
      <c r="Z8" s="8">
        <v>0</v>
      </c>
      <c r="AA8" s="8">
        <v>0</v>
      </c>
      <c r="AB8" s="8">
        <v>0</v>
      </c>
      <c r="AC8" s="8">
        <v>90</v>
      </c>
      <c r="AD8" s="9">
        <v>0.54166666666666663</v>
      </c>
      <c r="AE8" s="10">
        <v>0.59375</v>
      </c>
      <c r="AF8" s="10">
        <v>0.63541666666666663</v>
      </c>
      <c r="AG8" s="10">
        <v>0.65625</v>
      </c>
      <c r="AH8" s="10">
        <v>0.6875</v>
      </c>
      <c r="AI8" s="10">
        <v>0.6875</v>
      </c>
      <c r="AJ8" s="10">
        <v>0.6875</v>
      </c>
      <c r="AK8" s="10">
        <v>0.6875</v>
      </c>
      <c r="AL8" s="10">
        <v>0.6875</v>
      </c>
      <c r="AM8" s="10">
        <v>0.75</v>
      </c>
      <c r="AN8" s="11">
        <f t="shared" si="0"/>
        <v>41.641999999999996</v>
      </c>
      <c r="AO8" s="11">
        <f t="shared" si="1"/>
        <v>23.800999999999998</v>
      </c>
    </row>
    <row r="9" spans="1:41" x14ac:dyDescent="0.25">
      <c r="A9" s="5">
        <v>7</v>
      </c>
      <c r="B9" s="6" t="s">
        <v>44</v>
      </c>
      <c r="C9" s="6" t="s">
        <v>77</v>
      </c>
      <c r="D9" s="7" t="s">
        <v>78</v>
      </c>
      <c r="E9" s="6" t="s">
        <v>79</v>
      </c>
      <c r="F9" s="6" t="s">
        <v>80</v>
      </c>
      <c r="G9" s="6" t="s">
        <v>81</v>
      </c>
      <c r="H9" s="6"/>
      <c r="I9" s="6"/>
      <c r="J9" s="6"/>
      <c r="K9" s="6" t="s">
        <v>44</v>
      </c>
      <c r="L9" s="6">
        <v>20.050999999999998</v>
      </c>
      <c r="M9" s="7">
        <v>6.5540000000000003</v>
      </c>
      <c r="N9" s="6">
        <v>17.282</v>
      </c>
      <c r="O9" s="6">
        <v>2.528</v>
      </c>
      <c r="P9" s="6">
        <v>7.96</v>
      </c>
      <c r="Q9" s="6"/>
      <c r="R9" s="6"/>
      <c r="S9" s="6"/>
      <c r="T9" s="6">
        <v>41.168999999999997</v>
      </c>
      <c r="U9" s="8">
        <v>75</v>
      </c>
      <c r="V9" s="8">
        <v>30</v>
      </c>
      <c r="W9" s="8">
        <v>75</v>
      </c>
      <c r="X9" s="8">
        <v>30</v>
      </c>
      <c r="Y9" s="8">
        <v>45</v>
      </c>
      <c r="Z9" s="8">
        <v>0</v>
      </c>
      <c r="AA9" s="8">
        <v>0</v>
      </c>
      <c r="AB9" s="8">
        <v>0</v>
      </c>
      <c r="AC9" s="8">
        <v>150</v>
      </c>
      <c r="AD9" s="9">
        <v>0.54166666666666663</v>
      </c>
      <c r="AE9" s="10">
        <v>0.59375</v>
      </c>
      <c r="AF9" s="10">
        <v>0.61458333333333337</v>
      </c>
      <c r="AG9" s="10">
        <v>0.66666666666666674</v>
      </c>
      <c r="AH9" s="10">
        <v>0.68750000000000011</v>
      </c>
      <c r="AI9" s="10">
        <v>0.71875000000000011</v>
      </c>
      <c r="AJ9" s="10">
        <v>0.71875000000000011</v>
      </c>
      <c r="AK9" s="10">
        <v>0.71875000000000011</v>
      </c>
      <c r="AL9" s="10">
        <v>0.71875000000000011</v>
      </c>
      <c r="AM9" s="10">
        <v>0.82291666666666674</v>
      </c>
      <c r="AN9" s="11">
        <f t="shared" si="0"/>
        <v>54.375</v>
      </c>
      <c r="AO9" s="11">
        <f t="shared" si="1"/>
        <v>41.168999999999997</v>
      </c>
    </row>
    <row r="10" spans="1:41" x14ac:dyDescent="0.25">
      <c r="A10" s="5">
        <v>8</v>
      </c>
      <c r="B10" s="6" t="s">
        <v>44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/>
      <c r="I10" s="6"/>
      <c r="J10" s="6"/>
      <c r="K10" s="6" t="s">
        <v>44</v>
      </c>
      <c r="L10" s="6">
        <v>29.085999999999999</v>
      </c>
      <c r="M10" s="6">
        <v>9.2430000000000003</v>
      </c>
      <c r="N10" s="6">
        <v>6.7919999999999998</v>
      </c>
      <c r="O10" s="6">
        <v>3.4710000000000001</v>
      </c>
      <c r="P10" s="6">
        <v>4.657</v>
      </c>
      <c r="Q10" s="6"/>
      <c r="R10" s="6"/>
      <c r="S10" s="6"/>
      <c r="T10" s="6">
        <v>43.692</v>
      </c>
      <c r="U10" s="8">
        <v>105</v>
      </c>
      <c r="V10" s="8">
        <v>45</v>
      </c>
      <c r="W10" s="8">
        <v>45</v>
      </c>
      <c r="X10" s="8">
        <v>30</v>
      </c>
      <c r="Y10" s="8">
        <v>30</v>
      </c>
      <c r="Z10" s="8">
        <v>0</v>
      </c>
      <c r="AA10" s="8">
        <v>0</v>
      </c>
      <c r="AB10" s="8">
        <v>0</v>
      </c>
      <c r="AC10" s="8">
        <v>150</v>
      </c>
      <c r="AD10" s="9">
        <v>0.54166666666666663</v>
      </c>
      <c r="AE10" s="10">
        <v>0.61458333333333326</v>
      </c>
      <c r="AF10" s="10">
        <v>0.64583333333333326</v>
      </c>
      <c r="AG10" s="10">
        <v>0.67708333333333326</v>
      </c>
      <c r="AH10" s="10">
        <v>0.69791666666666663</v>
      </c>
      <c r="AI10" s="10">
        <v>0.71875</v>
      </c>
      <c r="AJ10" s="10">
        <v>0.71875</v>
      </c>
      <c r="AK10" s="10">
        <v>0.71875</v>
      </c>
      <c r="AL10" s="10">
        <v>0.71875</v>
      </c>
      <c r="AM10" s="10">
        <v>0.82291666666666663</v>
      </c>
      <c r="AN10" s="11">
        <f t="shared" si="0"/>
        <v>53.248999999999995</v>
      </c>
      <c r="AO10" s="11">
        <f t="shared" si="1"/>
        <v>43.692</v>
      </c>
    </row>
    <row r="11" spans="1:41" x14ac:dyDescent="0.25">
      <c r="A11" s="5">
        <v>9</v>
      </c>
      <c r="B11" s="6" t="s">
        <v>44</v>
      </c>
      <c r="C11" s="6" t="s">
        <v>87</v>
      </c>
      <c r="D11" s="6" t="s">
        <v>88</v>
      </c>
      <c r="E11" s="6" t="s">
        <v>89</v>
      </c>
      <c r="F11" s="6" t="s">
        <v>90</v>
      </c>
      <c r="G11" s="6"/>
      <c r="H11" s="6"/>
      <c r="I11" s="6"/>
      <c r="J11" s="6"/>
      <c r="K11" s="6" t="s">
        <v>44</v>
      </c>
      <c r="L11" s="6">
        <v>31.722999999999999</v>
      </c>
      <c r="M11" s="6">
        <v>2.52</v>
      </c>
      <c r="N11" s="6">
        <v>8.5259999999999998</v>
      </c>
      <c r="O11" s="6">
        <v>7.7640000000000002</v>
      </c>
      <c r="P11" s="6"/>
      <c r="Q11" s="6"/>
      <c r="R11" s="6"/>
      <c r="S11" s="6"/>
      <c r="T11" s="6">
        <v>34.930999999999997</v>
      </c>
      <c r="U11" s="8">
        <v>120</v>
      </c>
      <c r="V11" s="8">
        <v>30</v>
      </c>
      <c r="W11" s="8">
        <v>45</v>
      </c>
      <c r="X11" s="8">
        <v>45</v>
      </c>
      <c r="Y11" s="8">
        <v>0</v>
      </c>
      <c r="Z11" s="8">
        <v>0</v>
      </c>
      <c r="AA11" s="8">
        <v>0</v>
      </c>
      <c r="AB11" s="8">
        <v>0</v>
      </c>
      <c r="AC11" s="8">
        <v>120</v>
      </c>
      <c r="AD11" s="9">
        <v>0.54166666666666663</v>
      </c>
      <c r="AE11" s="10">
        <v>0.625</v>
      </c>
      <c r="AF11" s="10">
        <v>0.64583333333333337</v>
      </c>
      <c r="AG11" s="10">
        <v>0.67708333333333337</v>
      </c>
      <c r="AH11" s="10">
        <v>0.70833333333333337</v>
      </c>
      <c r="AI11" s="10">
        <v>0.70833333333333337</v>
      </c>
      <c r="AJ11" s="10">
        <v>0.70833333333333337</v>
      </c>
      <c r="AK11" s="10">
        <v>0.70833333333333337</v>
      </c>
      <c r="AL11" s="10">
        <v>0.70833333333333337</v>
      </c>
      <c r="AM11" s="10">
        <v>0.79166666666666674</v>
      </c>
      <c r="AN11" s="11">
        <f t="shared" si="0"/>
        <v>50.533000000000008</v>
      </c>
      <c r="AO11" s="11">
        <f t="shared" si="1"/>
        <v>34.930999999999997</v>
      </c>
    </row>
    <row r="12" spans="1:41" x14ac:dyDescent="0.25">
      <c r="A12" s="5">
        <v>10</v>
      </c>
      <c r="B12" s="6" t="s">
        <v>44</v>
      </c>
      <c r="C12" s="6" t="s">
        <v>91</v>
      </c>
      <c r="D12" s="6" t="s">
        <v>92</v>
      </c>
      <c r="E12" s="6" t="s">
        <v>93</v>
      </c>
      <c r="F12" s="6" t="s">
        <v>94</v>
      </c>
      <c r="G12" s="6"/>
      <c r="H12" s="6"/>
      <c r="I12" s="6"/>
      <c r="J12" s="6"/>
      <c r="K12" s="6" t="s">
        <v>44</v>
      </c>
      <c r="L12" s="6">
        <v>35.914999999999999</v>
      </c>
      <c r="M12" s="6">
        <v>8.0570000000000004</v>
      </c>
      <c r="N12" s="7">
        <v>5.18</v>
      </c>
      <c r="O12" s="6">
        <v>5.8940000000000001</v>
      </c>
      <c r="P12" s="6"/>
      <c r="Q12" s="6"/>
      <c r="R12" s="6"/>
      <c r="S12" s="6"/>
      <c r="T12" s="6">
        <v>54.816000000000003</v>
      </c>
      <c r="U12" s="8">
        <v>135</v>
      </c>
      <c r="V12" s="8">
        <v>45</v>
      </c>
      <c r="W12" s="8">
        <v>30</v>
      </c>
      <c r="X12" s="8">
        <v>45</v>
      </c>
      <c r="Y12" s="8">
        <v>0</v>
      </c>
      <c r="Z12" s="8">
        <v>0</v>
      </c>
      <c r="AA12" s="8">
        <v>0</v>
      </c>
      <c r="AB12" s="8">
        <v>0</v>
      </c>
      <c r="AC12" s="8">
        <v>150</v>
      </c>
      <c r="AD12" s="9">
        <v>0.54166666666666663</v>
      </c>
      <c r="AE12" s="10">
        <v>0.63541666666666663</v>
      </c>
      <c r="AF12" s="10">
        <v>0.66666666666666663</v>
      </c>
      <c r="AG12" s="10">
        <v>0.6875</v>
      </c>
      <c r="AH12" s="10">
        <v>0.71875</v>
      </c>
      <c r="AI12" s="10">
        <v>0.71875</v>
      </c>
      <c r="AJ12" s="10">
        <v>0.71875</v>
      </c>
      <c r="AK12" s="10">
        <v>0.71875</v>
      </c>
      <c r="AL12" s="10">
        <v>0.71875</v>
      </c>
      <c r="AM12" s="10">
        <v>0.82291666666666663</v>
      </c>
      <c r="AN12" s="11">
        <f t="shared" si="0"/>
        <v>55.045999999999999</v>
      </c>
      <c r="AO12" s="11">
        <f t="shared" si="1"/>
        <v>54.816000000000003</v>
      </c>
    </row>
  </sheetData>
  <mergeCells count="4">
    <mergeCell ref="B1:K1"/>
    <mergeCell ref="L1:T1"/>
    <mergeCell ref="U1:AC1"/>
    <mergeCell ref="AD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Delhivery</dc:creator>
  <cp:lastModifiedBy>Delhivery</cp:lastModifiedBy>
  <dcterms:created xsi:type="dcterms:W3CDTF">2022-05-13T13:39:46Z</dcterms:created>
  <dcterms:modified xsi:type="dcterms:W3CDTF">2022-05-13T13:39:57Z</dcterms:modified>
</cp:coreProperties>
</file>