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навесы/"/>
    </mc:Choice>
  </mc:AlternateContent>
  <xr:revisionPtr revIDLastSave="0" documentId="13_ncr:1_{F6C0C85B-7AC4-8844-8111-CF913642B437}" xr6:coauthVersionLast="47" xr6:coauthVersionMax="47" xr10:uidLastSave="{00000000-0000-0000-0000-000000000000}"/>
  <bookViews>
    <workbookView xWindow="8440" yWindow="1160" windowWidth="18600" windowHeight="11320" xr2:uid="{DFA3C4C1-4F10-3442-BF67-7946B91BBC92}"/>
  </bookViews>
  <sheets>
    <sheet name="Навес односкатный Но" sheetId="1" r:id="rId1"/>
    <sheet name="навес двуска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2" l="1"/>
  <c r="L49" i="2" s="1"/>
  <c r="G49" i="2"/>
  <c r="M49" i="2" s="1"/>
  <c r="I48" i="2"/>
  <c r="L48" i="2" s="1"/>
  <c r="G48" i="2"/>
  <c r="M48" i="2" s="1"/>
  <c r="L47" i="2"/>
  <c r="I47" i="2"/>
  <c r="G47" i="2"/>
  <c r="M47" i="2" s="1"/>
  <c r="I46" i="2"/>
  <c r="L46" i="2" s="1"/>
  <c r="G46" i="2"/>
  <c r="M46" i="2" s="1"/>
  <c r="I45" i="2"/>
  <c r="L45" i="2" s="1"/>
  <c r="G45" i="2"/>
  <c r="M45" i="2" s="1"/>
  <c r="I44" i="2"/>
  <c r="L44" i="2" s="1"/>
  <c r="G44" i="2"/>
  <c r="M44" i="2" s="1"/>
  <c r="L43" i="2"/>
  <c r="I43" i="2"/>
  <c r="G43" i="2"/>
  <c r="M43" i="2" s="1"/>
  <c r="I42" i="2"/>
  <c r="L42" i="2" s="1"/>
  <c r="G42" i="2"/>
  <c r="M42" i="2" s="1"/>
  <c r="I41" i="2"/>
  <c r="L41" i="2" s="1"/>
  <c r="G41" i="2"/>
  <c r="M41" i="2" s="1"/>
  <c r="I40" i="2"/>
  <c r="L40" i="2" s="1"/>
  <c r="G40" i="2"/>
  <c r="M40" i="2" s="1"/>
  <c r="L39" i="2"/>
  <c r="I39" i="2"/>
  <c r="G39" i="2"/>
  <c r="M39" i="2" s="1"/>
  <c r="I38" i="2"/>
  <c r="L38" i="2" s="1"/>
  <c r="G38" i="2"/>
  <c r="M38" i="2" s="1"/>
  <c r="I37" i="2"/>
  <c r="L37" i="2" s="1"/>
  <c r="G37" i="2"/>
  <c r="M37" i="2" s="1"/>
  <c r="I36" i="2"/>
  <c r="L36" i="2" s="1"/>
  <c r="G36" i="2"/>
  <c r="M36" i="2" s="1"/>
  <c r="L35" i="2"/>
  <c r="I35" i="2"/>
  <c r="G35" i="2"/>
  <c r="M35" i="2" s="1"/>
  <c r="L34" i="2"/>
  <c r="I34" i="2"/>
  <c r="G34" i="2"/>
  <c r="M34" i="2" s="1"/>
  <c r="I33" i="2"/>
  <c r="L33" i="2" s="1"/>
  <c r="G33" i="2"/>
  <c r="M33" i="2" s="1"/>
  <c r="I32" i="2"/>
  <c r="L32" i="2" s="1"/>
  <c r="G32" i="2"/>
  <c r="M32" i="2" s="1"/>
  <c r="L31" i="2"/>
  <c r="I31" i="2"/>
  <c r="G31" i="2"/>
  <c r="M31" i="2" s="1"/>
  <c r="L30" i="2"/>
  <c r="I30" i="2"/>
  <c r="G30" i="2"/>
  <c r="M30" i="2" s="1"/>
  <c r="I29" i="2"/>
  <c r="L29" i="2" s="1"/>
  <c r="G29" i="2"/>
  <c r="M29" i="2" s="1"/>
  <c r="I28" i="2"/>
  <c r="L28" i="2" s="1"/>
  <c r="G28" i="2"/>
  <c r="M28" i="2" s="1"/>
  <c r="L27" i="2"/>
  <c r="I27" i="2"/>
  <c r="G27" i="2"/>
  <c r="M27" i="2" s="1"/>
  <c r="I26" i="2"/>
  <c r="L26" i="2" s="1"/>
  <c r="G26" i="2"/>
  <c r="M26" i="2" s="1"/>
  <c r="I25" i="2"/>
  <c r="L25" i="2" s="1"/>
  <c r="G25" i="2"/>
  <c r="M25" i="2" s="1"/>
  <c r="I24" i="2"/>
  <c r="L24" i="2" s="1"/>
  <c r="G24" i="2"/>
  <c r="M24" i="2" s="1"/>
  <c r="L23" i="2"/>
  <c r="I23" i="2"/>
  <c r="G23" i="2"/>
  <c r="M23" i="2" s="1"/>
  <c r="I22" i="2"/>
  <c r="L22" i="2" s="1"/>
  <c r="G22" i="2"/>
  <c r="M22" i="2" s="1"/>
  <c r="I21" i="2"/>
  <c r="L21" i="2" s="1"/>
  <c r="G21" i="2"/>
  <c r="M21" i="2" s="1"/>
  <c r="I20" i="2"/>
  <c r="L20" i="2" s="1"/>
  <c r="G20" i="2"/>
  <c r="M20" i="2" s="1"/>
  <c r="L19" i="2"/>
  <c r="I19" i="2"/>
  <c r="G19" i="2"/>
  <c r="M19" i="2" s="1"/>
  <c r="I18" i="2"/>
  <c r="L18" i="2" s="1"/>
  <c r="G18" i="2"/>
  <c r="M18" i="2" s="1"/>
  <c r="I17" i="2"/>
  <c r="L17" i="2" s="1"/>
  <c r="G17" i="2"/>
  <c r="M17" i="2" s="1"/>
  <c r="I16" i="2"/>
  <c r="L16" i="2" s="1"/>
  <c r="G16" i="2"/>
  <c r="M16" i="2" s="1"/>
  <c r="L15" i="2"/>
  <c r="I15" i="2"/>
  <c r="G15" i="2"/>
  <c r="M15" i="2" s="1"/>
  <c r="I14" i="2"/>
  <c r="L14" i="2" s="1"/>
  <c r="G14" i="2"/>
  <c r="M14" i="2" s="1"/>
  <c r="I13" i="2"/>
  <c r="L13" i="2" s="1"/>
  <c r="G13" i="2"/>
  <c r="M13" i="2" s="1"/>
  <c r="I12" i="2"/>
  <c r="L12" i="2" s="1"/>
  <c r="G12" i="2"/>
  <c r="M12" i="2" s="1"/>
  <c r="L11" i="2"/>
  <c r="I11" i="2"/>
  <c r="G11" i="2"/>
  <c r="M11" i="2" s="1"/>
  <c r="I10" i="2"/>
  <c r="L10" i="2" s="1"/>
  <c r="G10" i="2"/>
  <c r="M10" i="2" s="1"/>
  <c r="I9" i="2"/>
  <c r="L9" i="2" s="1"/>
  <c r="G9" i="2"/>
  <c r="M9" i="2" s="1"/>
  <c r="I8" i="2"/>
  <c r="L8" i="2" s="1"/>
  <c r="G8" i="2"/>
  <c r="M8" i="2" s="1"/>
  <c r="L7" i="2"/>
  <c r="I7" i="2"/>
  <c r="G7" i="2"/>
  <c r="M7" i="2" s="1"/>
  <c r="I6" i="2"/>
  <c r="L6" i="2" s="1"/>
  <c r="G6" i="2"/>
  <c r="M6" i="2" s="1"/>
  <c r="I5" i="2"/>
  <c r="L5" i="2" s="1"/>
  <c r="G5" i="2"/>
  <c r="M5" i="2" s="1"/>
  <c r="I4" i="2"/>
  <c r="L4" i="2" s="1"/>
  <c r="G4" i="2"/>
  <c r="M4" i="2" s="1"/>
  <c r="L3" i="2"/>
  <c r="I3" i="2"/>
  <c r="G3" i="2"/>
  <c r="M3" i="2" s="1"/>
  <c r="I2" i="2"/>
  <c r="L2" i="2" s="1"/>
  <c r="G2" i="2"/>
  <c r="M2" i="2" s="1"/>
  <c r="I49" i="1"/>
  <c r="L49" i="1" s="1"/>
  <c r="G49" i="1"/>
  <c r="M49" i="1" s="1"/>
  <c r="G48" i="1"/>
  <c r="M48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I35" i="1"/>
  <c r="L35" i="1" s="1"/>
  <c r="G35" i="1"/>
  <c r="M35" i="1" s="1"/>
  <c r="I34" i="1"/>
  <c r="G34" i="1"/>
  <c r="I33" i="1"/>
  <c r="G33" i="1"/>
  <c r="M33" i="1" s="1"/>
  <c r="M34" i="1"/>
  <c r="L32" i="1"/>
  <c r="L33" i="1"/>
  <c r="L34" i="1"/>
  <c r="I32" i="1"/>
  <c r="G32" i="1"/>
  <c r="M32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L21" i="1"/>
  <c r="M21" i="1"/>
  <c r="I21" i="1"/>
  <c r="G21" i="1"/>
  <c r="L20" i="1"/>
  <c r="M20" i="1"/>
  <c r="I20" i="1"/>
  <c r="G20" i="1"/>
  <c r="L19" i="1"/>
  <c r="I19" i="1"/>
  <c r="L15" i="1"/>
  <c r="I15" i="1"/>
  <c r="I16" i="1"/>
  <c r="L16" i="1" s="1"/>
  <c r="I17" i="1"/>
  <c r="L17" i="1" s="1"/>
  <c r="I18" i="1"/>
  <c r="L18" i="1" s="1"/>
  <c r="G15" i="1"/>
  <c r="M15" i="1" s="1"/>
  <c r="G16" i="1"/>
  <c r="M16" i="1" s="1"/>
  <c r="G17" i="1"/>
  <c r="M17" i="1" s="1"/>
  <c r="G18" i="1"/>
  <c r="M18" i="1" s="1"/>
  <c r="G19" i="1"/>
  <c r="M19" i="1" s="1"/>
  <c r="I14" i="1"/>
  <c r="L14" i="1" s="1"/>
  <c r="G14" i="1"/>
  <c r="M14" i="1" s="1"/>
  <c r="M13" i="1"/>
  <c r="I13" i="1"/>
  <c r="L13" i="1" s="1"/>
  <c r="G13" i="1"/>
  <c r="M12" i="1"/>
  <c r="I12" i="1"/>
  <c r="L12" i="1" s="1"/>
  <c r="G12" i="1"/>
  <c r="I11" i="1"/>
  <c r="L11" i="1" s="1"/>
  <c r="G11" i="1"/>
  <c r="M11" i="1" s="1"/>
  <c r="I10" i="1"/>
  <c r="L10" i="1" s="1"/>
  <c r="G10" i="1"/>
  <c r="M10" i="1" s="1"/>
  <c r="G8" i="1"/>
  <c r="M8" i="1" s="1"/>
  <c r="G9" i="1"/>
  <c r="M9" i="1" s="1"/>
  <c r="I8" i="1"/>
  <c r="L8" i="1" s="1"/>
  <c r="I9" i="1"/>
  <c r="L9" i="1" s="1"/>
  <c r="M6" i="1"/>
  <c r="G3" i="1"/>
  <c r="M3" i="1" s="1"/>
  <c r="G4" i="1"/>
  <c r="M4" i="1" s="1"/>
  <c r="G5" i="1"/>
  <c r="M5" i="1" s="1"/>
  <c r="G6" i="1"/>
  <c r="G7" i="1"/>
  <c r="M7" i="1" s="1"/>
  <c r="G2" i="1"/>
  <c r="M2" i="1" s="1"/>
  <c r="I7" i="1"/>
  <c r="L7" i="1" s="1"/>
  <c r="I6" i="1"/>
  <c r="L6" i="1" s="1"/>
  <c r="I5" i="1"/>
  <c r="L5" i="1" s="1"/>
  <c r="L4" i="1"/>
  <c r="I4" i="1"/>
  <c r="I3" i="1"/>
  <c r="L3" i="1" s="1"/>
  <c r="L2" i="1"/>
  <c r="I2" i="1"/>
</calcChain>
</file>

<file path=xl/sharedStrings.xml><?xml version="1.0" encoding="utf-8"?>
<sst xmlns="http://schemas.openxmlformats.org/spreadsheetml/2006/main" count="194" uniqueCount="95">
  <si>
    <t>Номер навеса</t>
  </si>
  <si>
    <t>Размер по крайним стойкам</t>
  </si>
  <si>
    <t>Размер навеса по кровле</t>
  </si>
  <si>
    <t>Площадь по пластику</t>
  </si>
  <si>
    <t>Накрываемая площадь (по земле)</t>
  </si>
  <si>
    <t>Стоимость поликарбоната</t>
  </si>
  <si>
    <t>Цена навеса</t>
  </si>
  <si>
    <t>Сумма монтажа</t>
  </si>
  <si>
    <t xml:space="preserve">Доставка </t>
  </si>
  <si>
    <t xml:space="preserve">Цена навеса с монтажом и доставкой </t>
  </si>
  <si>
    <t>3,5 * 2,1</t>
  </si>
  <si>
    <t xml:space="preserve">Стоимость каркаса навеса с фурнитурой </t>
  </si>
  <si>
    <t>3,0 * 4,0</t>
  </si>
  <si>
    <t>3,0 * 2,0</t>
  </si>
  <si>
    <t>3,5 * 4,2</t>
  </si>
  <si>
    <t>3,0 * 6,0</t>
  </si>
  <si>
    <t>3,5 * 6,3</t>
  </si>
  <si>
    <t xml:space="preserve">Цена без скидки </t>
  </si>
  <si>
    <t>3,0 * 8,0</t>
  </si>
  <si>
    <t>3,0 * 10,0</t>
  </si>
  <si>
    <t>3,5 * 10,5</t>
  </si>
  <si>
    <t>3,0 * 12,0</t>
  </si>
  <si>
    <t>3,5 * 12,6</t>
  </si>
  <si>
    <t>3,5 * 2,0</t>
  </si>
  <si>
    <t>4,0 * 2,1</t>
  </si>
  <si>
    <t>Цена каркаса без скидки</t>
  </si>
  <si>
    <t>3,5 * 4,0</t>
  </si>
  <si>
    <t>4,0 * 4,2</t>
  </si>
  <si>
    <t>3,5 * 6,0</t>
  </si>
  <si>
    <t>4,0 * 6,3</t>
  </si>
  <si>
    <t>3,5 * 8,0</t>
  </si>
  <si>
    <t>4,0 * 8,5</t>
  </si>
  <si>
    <t>3,5 * 10,0</t>
  </si>
  <si>
    <t>4,0 * 10,6</t>
  </si>
  <si>
    <t>3,5 * 12,0</t>
  </si>
  <si>
    <t>4,0 * 12,6</t>
  </si>
  <si>
    <t>4,0 * 2,0</t>
  </si>
  <si>
    <t>4,5 * 2,1</t>
  </si>
  <si>
    <t>4,0 * 4,0</t>
  </si>
  <si>
    <t>4,5 * 4,2</t>
  </si>
  <si>
    <t>4,0 * 6,0</t>
  </si>
  <si>
    <t>4,5 * 6,3</t>
  </si>
  <si>
    <t>4,0 * 8,0</t>
  </si>
  <si>
    <t>4,5 * 8,5</t>
  </si>
  <si>
    <t>4,0 * 10,0</t>
  </si>
  <si>
    <t>4,5 * 10,6</t>
  </si>
  <si>
    <t>4,0 * 12,0</t>
  </si>
  <si>
    <t>4,5 * 12,6</t>
  </si>
  <si>
    <t>4,5 * 2,0</t>
  </si>
  <si>
    <t>5,0 * 2,1</t>
  </si>
  <si>
    <t>4,5 * 4,0</t>
  </si>
  <si>
    <t>5,0 * 4,2</t>
  </si>
  <si>
    <t>4,5 * 6,0</t>
  </si>
  <si>
    <t>5,0 * 6,3</t>
  </si>
  <si>
    <t>4,5 * 8,2</t>
  </si>
  <si>
    <t>5,0 * 8,5</t>
  </si>
  <si>
    <t>4,5 * 10,0</t>
  </si>
  <si>
    <t>4,5 * 12,0</t>
  </si>
  <si>
    <t>5,0 * 12,6</t>
  </si>
  <si>
    <t>5,0 * 2,0</t>
  </si>
  <si>
    <t>5,5 * 2,1</t>
  </si>
  <si>
    <t>5,0 * 3,9</t>
  </si>
  <si>
    <t>5,5 * 4,2</t>
  </si>
  <si>
    <t>5,0 * 6,0</t>
  </si>
  <si>
    <t>5,5 * 6,3</t>
  </si>
  <si>
    <t>5,0 * 8,0</t>
  </si>
  <si>
    <t>5,5 * 8,5</t>
  </si>
  <si>
    <t>5,0 * 10,0</t>
  </si>
  <si>
    <t>5,5 * 10,6</t>
  </si>
  <si>
    <t>5,0 * 12,0</t>
  </si>
  <si>
    <t>5,5 * 12,6</t>
  </si>
  <si>
    <t>5,5 * 2,0</t>
  </si>
  <si>
    <t>6,0 * 2,1</t>
  </si>
  <si>
    <t>5,5 * 4,0</t>
  </si>
  <si>
    <t>6,0 * 4,2</t>
  </si>
  <si>
    <t>5,5 * 6,0</t>
  </si>
  <si>
    <t>6,0 * 6,3</t>
  </si>
  <si>
    <t>5,5 * 8,0</t>
  </si>
  <si>
    <t>6,0 * 8,5</t>
  </si>
  <si>
    <t>5,5 * 10,0</t>
  </si>
  <si>
    <t>6,0 * 10,6</t>
  </si>
  <si>
    <t>5,5 * 12,0</t>
  </si>
  <si>
    <t>6,0 * 12,6</t>
  </si>
  <si>
    <t>6,0 * 2,0</t>
  </si>
  <si>
    <t>6,5 * 2,1</t>
  </si>
  <si>
    <t>6,0 * 4,0</t>
  </si>
  <si>
    <t>6,5 * 4,2</t>
  </si>
  <si>
    <t>6,0 * 6,0</t>
  </si>
  <si>
    <t>6,5 * 6,3</t>
  </si>
  <si>
    <t>6,0 * 8,0</t>
  </si>
  <si>
    <t>6,5 * 8,5</t>
  </si>
  <si>
    <t>6,0 * 10,0</t>
  </si>
  <si>
    <t>6,5 * 10,6</t>
  </si>
  <si>
    <t>6,0 * 12,0</t>
  </si>
  <si>
    <t>6,5 * 12,6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</si>
</sst>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Border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/>
    </xf>
    <xf numFmtId="1" fontId="0" fillId="0" borderId="1" xfId="0" applyNumberFormat="1" applyBorder="1"/>
    <xf numFmtId="0" fontId="0" fillId="0" borderId="2" xfId="0" applyBorder="1"/>
    <xf numFmtId="164" fontId="4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A4ED-FC2D-6444-85C7-5B068610A24B}">
  <dimension ref="A1:M49"/>
  <sheetViews>
    <sheetView tabSelected="1" zoomScale="107" zoomScaleNormal="107" workbookViewId="0">
      <selection activeCell="D6" sqref="D6"/>
    </sheetView>
  </sheetViews>
  <sheetFormatPr baseColWidth="10" defaultRowHeight="16" x14ac:dyDescent="0.2"/>
  <cols>
    <col min="1" max="1" width="7.6640625" customWidth="1"/>
    <col min="2" max="2" width="15.83203125" style="10" customWidth="1"/>
    <col min="3" max="3" width="10.83203125" style="10"/>
    <col min="4" max="4" width="11.5" customWidth="1"/>
    <col min="8" max="8" width="12.33203125" customWidth="1"/>
    <col min="10" max="10" width="13.1640625" customWidth="1"/>
  </cols>
  <sheetData>
    <row r="1" spans="1:13" s="1" customFormat="1" ht="77" customHeight="1" x14ac:dyDescent="0.2">
      <c r="A1" s="1" t="s">
        <v>0</v>
      </c>
      <c r="B1" s="8" t="s">
        <v>1</v>
      </c>
      <c r="C1" s="8" t="s">
        <v>2</v>
      </c>
      <c r="D1" s="1" t="s">
        <v>4</v>
      </c>
      <c r="E1" s="1" t="s">
        <v>3</v>
      </c>
      <c r="F1" s="1" t="s">
        <v>11</v>
      </c>
      <c r="G1" s="1" t="s">
        <v>25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</row>
    <row r="2" spans="1:13" x14ac:dyDescent="0.2">
      <c r="A2" s="4">
        <v>1</v>
      </c>
      <c r="B2" s="9" t="s">
        <v>13</v>
      </c>
      <c r="C2" s="9" t="s">
        <v>10</v>
      </c>
      <c r="D2" s="4">
        <v>7.1</v>
      </c>
      <c r="E2" s="4">
        <v>7.4</v>
      </c>
      <c r="F2" s="4">
        <v>34900</v>
      </c>
      <c r="G2" s="12">
        <f>F2/0.7</f>
        <v>49857.142857142862</v>
      </c>
      <c r="H2" s="4">
        <v>6000</v>
      </c>
      <c r="I2" s="4">
        <f t="shared" ref="I2:I7" si="0">F2+H2</f>
        <v>40900</v>
      </c>
      <c r="J2" s="4">
        <v>12300</v>
      </c>
      <c r="K2" s="4">
        <v>2500</v>
      </c>
      <c r="L2" s="4">
        <f t="shared" ref="L2:L7" si="1">I2+J2+K2</f>
        <v>55700</v>
      </c>
      <c r="M2" s="12">
        <f>G2+H2+J2+K2</f>
        <v>70657.14285714287</v>
      </c>
    </row>
    <row r="3" spans="1:13" x14ac:dyDescent="0.2">
      <c r="A3" s="4">
        <v>2</v>
      </c>
      <c r="B3" s="9" t="s">
        <v>12</v>
      </c>
      <c r="C3" s="6" t="s">
        <v>14</v>
      </c>
      <c r="D3" s="3">
        <v>14.28</v>
      </c>
      <c r="E3" s="3">
        <v>14.700000000000001</v>
      </c>
      <c r="F3" s="4">
        <v>43900</v>
      </c>
      <c r="G3" s="12">
        <f t="shared" ref="G3:G49" si="2">F3/0.7</f>
        <v>62714.285714285717</v>
      </c>
      <c r="H3" s="4">
        <v>10900</v>
      </c>
      <c r="I3" s="4">
        <f t="shared" si="0"/>
        <v>54800</v>
      </c>
      <c r="J3" s="4">
        <v>16100</v>
      </c>
      <c r="K3" s="4">
        <v>2500</v>
      </c>
      <c r="L3" s="4">
        <f t="shared" si="1"/>
        <v>73400</v>
      </c>
      <c r="M3" s="12">
        <f t="shared" ref="M3:M49" si="3">G3+H3+J3+K3</f>
        <v>92214.28571428571</v>
      </c>
    </row>
    <row r="4" spans="1:13" x14ac:dyDescent="0.2">
      <c r="A4" s="4">
        <v>3</v>
      </c>
      <c r="B4" s="6" t="s">
        <v>15</v>
      </c>
      <c r="C4" s="5" t="s">
        <v>16</v>
      </c>
      <c r="D4" s="3">
        <v>21.419999999999998</v>
      </c>
      <c r="E4" s="3">
        <v>22.05</v>
      </c>
      <c r="F4" s="4">
        <v>54900</v>
      </c>
      <c r="G4" s="12">
        <f t="shared" si="2"/>
        <v>78428.571428571435</v>
      </c>
      <c r="H4" s="4">
        <v>15900</v>
      </c>
      <c r="I4" s="4">
        <f t="shared" si="0"/>
        <v>70800</v>
      </c>
      <c r="J4" s="4">
        <v>17800</v>
      </c>
      <c r="K4" s="4">
        <v>2500</v>
      </c>
      <c r="L4" s="4">
        <f t="shared" si="1"/>
        <v>91100</v>
      </c>
      <c r="M4" s="12">
        <f t="shared" si="3"/>
        <v>114628.57142857143</v>
      </c>
    </row>
    <row r="5" spans="1:13" x14ac:dyDescent="0.2">
      <c r="A5" s="4">
        <v>4</v>
      </c>
      <c r="B5" s="5" t="s">
        <v>18</v>
      </c>
      <c r="C5" s="11" t="s">
        <v>18</v>
      </c>
      <c r="D5" s="3">
        <v>28.9</v>
      </c>
      <c r="E5" s="3">
        <v>29.75</v>
      </c>
      <c r="F5" s="4">
        <v>73200</v>
      </c>
      <c r="G5" s="12">
        <f t="shared" si="2"/>
        <v>104571.42857142858</v>
      </c>
      <c r="H5" s="4">
        <v>22300</v>
      </c>
      <c r="I5" s="4">
        <f t="shared" si="0"/>
        <v>95500</v>
      </c>
      <c r="J5" s="4">
        <v>20700</v>
      </c>
      <c r="K5" s="4">
        <v>2500</v>
      </c>
      <c r="L5" s="4">
        <f t="shared" si="1"/>
        <v>118700</v>
      </c>
      <c r="M5" s="12">
        <f t="shared" si="3"/>
        <v>150071.42857142858</v>
      </c>
    </row>
    <row r="6" spans="1:13" x14ac:dyDescent="0.2">
      <c r="A6" s="4">
        <v>5</v>
      </c>
      <c r="B6" s="5" t="s">
        <v>19</v>
      </c>
      <c r="C6" s="5" t="s">
        <v>20</v>
      </c>
      <c r="D6" s="3">
        <v>35.699999999999996</v>
      </c>
      <c r="E6" s="3">
        <v>36.75</v>
      </c>
      <c r="F6" s="4">
        <v>84100</v>
      </c>
      <c r="G6" s="12">
        <f t="shared" si="2"/>
        <v>120142.85714285714</v>
      </c>
      <c r="H6" s="4">
        <v>26000</v>
      </c>
      <c r="I6" s="4">
        <f t="shared" si="0"/>
        <v>110100</v>
      </c>
      <c r="J6" s="4">
        <v>23800</v>
      </c>
      <c r="K6" s="4">
        <v>2500</v>
      </c>
      <c r="L6" s="4">
        <f t="shared" si="1"/>
        <v>136400</v>
      </c>
      <c r="M6" s="12">
        <f t="shared" si="3"/>
        <v>172442.85714285716</v>
      </c>
    </row>
    <row r="7" spans="1:13" x14ac:dyDescent="0.2">
      <c r="A7" s="4">
        <v>6</v>
      </c>
      <c r="B7" s="5" t="s">
        <v>21</v>
      </c>
      <c r="C7" s="2" t="s">
        <v>22</v>
      </c>
      <c r="D7" s="3">
        <v>42.839999999999996</v>
      </c>
      <c r="E7" s="3">
        <v>44.1</v>
      </c>
      <c r="F7" s="4">
        <v>98900</v>
      </c>
      <c r="G7" s="12">
        <f t="shared" si="2"/>
        <v>141285.71428571429</v>
      </c>
      <c r="H7" s="4">
        <v>31300</v>
      </c>
      <c r="I7" s="4">
        <f t="shared" si="0"/>
        <v>130200</v>
      </c>
      <c r="J7" s="4">
        <v>26800</v>
      </c>
      <c r="K7" s="4">
        <v>2500</v>
      </c>
      <c r="L7" s="4">
        <f t="shared" si="1"/>
        <v>159500</v>
      </c>
      <c r="M7" s="12">
        <f t="shared" si="3"/>
        <v>201885.71428571429</v>
      </c>
    </row>
    <row r="8" spans="1:13" x14ac:dyDescent="0.2">
      <c r="A8" s="4"/>
      <c r="B8" s="9"/>
      <c r="C8" s="9"/>
      <c r="D8" s="4"/>
      <c r="E8" s="4"/>
      <c r="F8" s="4"/>
      <c r="G8" s="12">
        <f t="shared" si="2"/>
        <v>0</v>
      </c>
      <c r="H8" s="4"/>
      <c r="I8" s="4">
        <f t="shared" ref="I8:I49" si="4">F8+H8</f>
        <v>0</v>
      </c>
      <c r="J8" s="4"/>
      <c r="K8" s="4"/>
      <c r="L8" s="4">
        <f t="shared" ref="L8:L49" si="5">I8+J8+K8</f>
        <v>0</v>
      </c>
      <c r="M8" s="12">
        <f t="shared" si="3"/>
        <v>0</v>
      </c>
    </row>
    <row r="9" spans="1:13" x14ac:dyDescent="0.2">
      <c r="A9" s="4">
        <v>7</v>
      </c>
      <c r="B9" s="2" t="s">
        <v>23</v>
      </c>
      <c r="C9" s="2" t="s">
        <v>24</v>
      </c>
      <c r="D9" s="3">
        <v>8.19</v>
      </c>
      <c r="E9" s="3">
        <v>8.19</v>
      </c>
      <c r="F9" s="4">
        <v>37800</v>
      </c>
      <c r="G9" s="12">
        <f t="shared" si="2"/>
        <v>54000</v>
      </c>
      <c r="H9" s="4">
        <v>6300</v>
      </c>
      <c r="I9" s="4">
        <f t="shared" si="4"/>
        <v>44100</v>
      </c>
      <c r="J9" s="4">
        <v>11600</v>
      </c>
      <c r="K9" s="4">
        <v>2500</v>
      </c>
      <c r="L9" s="4">
        <f t="shared" si="5"/>
        <v>58200</v>
      </c>
      <c r="M9" s="12">
        <f t="shared" si="3"/>
        <v>74400</v>
      </c>
    </row>
    <row r="10" spans="1:13" x14ac:dyDescent="0.2">
      <c r="A10" s="4">
        <v>8</v>
      </c>
      <c r="B10" s="2" t="s">
        <v>26</v>
      </c>
      <c r="C10" s="2" t="s">
        <v>27</v>
      </c>
      <c r="D10" s="3">
        <v>16.38</v>
      </c>
      <c r="E10" s="3">
        <v>16.38</v>
      </c>
      <c r="F10" s="4">
        <v>48300</v>
      </c>
      <c r="G10" s="4">
        <f t="shared" si="2"/>
        <v>69000</v>
      </c>
      <c r="H10" s="4">
        <v>12400</v>
      </c>
      <c r="I10" s="4">
        <f t="shared" si="4"/>
        <v>60700</v>
      </c>
      <c r="J10" s="4">
        <v>14800</v>
      </c>
      <c r="K10" s="4">
        <v>2500</v>
      </c>
      <c r="L10" s="4">
        <f t="shared" si="5"/>
        <v>78000</v>
      </c>
      <c r="M10" s="12">
        <f t="shared" si="3"/>
        <v>98700</v>
      </c>
    </row>
    <row r="11" spans="1:13" x14ac:dyDescent="0.2">
      <c r="A11" s="4">
        <v>9</v>
      </c>
      <c r="B11" s="2" t="s">
        <v>28</v>
      </c>
      <c r="C11" s="2" t="s">
        <v>29</v>
      </c>
      <c r="D11" s="3">
        <v>24.57</v>
      </c>
      <c r="E11" s="3">
        <v>24.57</v>
      </c>
      <c r="F11" s="4">
        <v>60800</v>
      </c>
      <c r="G11" s="12">
        <f t="shared" si="2"/>
        <v>86857.14285714287</v>
      </c>
      <c r="H11" s="4">
        <v>18500</v>
      </c>
      <c r="I11" s="4">
        <f t="shared" si="4"/>
        <v>79300</v>
      </c>
      <c r="J11" s="4">
        <v>17900</v>
      </c>
      <c r="K11" s="4">
        <v>2500</v>
      </c>
      <c r="L11" s="4">
        <f t="shared" si="5"/>
        <v>99700</v>
      </c>
      <c r="M11" s="12">
        <f t="shared" si="3"/>
        <v>125757.14285714287</v>
      </c>
    </row>
    <row r="12" spans="1:13" x14ac:dyDescent="0.2">
      <c r="A12" s="4">
        <v>10</v>
      </c>
      <c r="B12" s="7" t="s">
        <v>30</v>
      </c>
      <c r="C12" s="2" t="s">
        <v>31</v>
      </c>
      <c r="D12" s="3">
        <v>33.15</v>
      </c>
      <c r="E12" s="3">
        <v>33.15</v>
      </c>
      <c r="F12" s="4">
        <v>76300</v>
      </c>
      <c r="G12" s="4">
        <f t="shared" si="2"/>
        <v>109000</v>
      </c>
      <c r="H12" s="4">
        <v>24700</v>
      </c>
      <c r="I12" s="4">
        <f t="shared" si="4"/>
        <v>101000</v>
      </c>
      <c r="J12" s="4">
        <v>20900</v>
      </c>
      <c r="K12" s="4">
        <v>2500</v>
      </c>
      <c r="L12" s="4">
        <f t="shared" si="5"/>
        <v>124400</v>
      </c>
      <c r="M12" s="4">
        <f t="shared" si="3"/>
        <v>157100</v>
      </c>
    </row>
    <row r="13" spans="1:13" x14ac:dyDescent="0.2">
      <c r="A13" s="4">
        <v>11</v>
      </c>
      <c r="B13" s="2" t="s">
        <v>32</v>
      </c>
      <c r="C13" s="2" t="s">
        <v>33</v>
      </c>
      <c r="D13" s="3">
        <v>40.950000000000003</v>
      </c>
      <c r="E13" s="3">
        <v>40.950000000000003</v>
      </c>
      <c r="F13" s="4">
        <v>91300</v>
      </c>
      <c r="G13" s="12">
        <f t="shared" si="2"/>
        <v>130428.57142857143</v>
      </c>
      <c r="H13" s="4">
        <v>30100</v>
      </c>
      <c r="I13" s="4">
        <f t="shared" si="4"/>
        <v>121400</v>
      </c>
      <c r="J13" s="4">
        <v>23800</v>
      </c>
      <c r="K13" s="4">
        <v>2500</v>
      </c>
      <c r="L13" s="4">
        <f t="shared" si="5"/>
        <v>147700</v>
      </c>
      <c r="M13" s="4">
        <f t="shared" si="3"/>
        <v>186828.57142857142</v>
      </c>
    </row>
    <row r="14" spans="1:13" x14ac:dyDescent="0.2">
      <c r="A14" s="4">
        <v>12</v>
      </c>
      <c r="B14" s="7" t="s">
        <v>34</v>
      </c>
      <c r="C14" s="2" t="s">
        <v>35</v>
      </c>
      <c r="D14" s="3">
        <v>49.14</v>
      </c>
      <c r="E14" s="3">
        <v>49.14</v>
      </c>
      <c r="F14" s="4">
        <v>106800</v>
      </c>
      <c r="G14" s="12">
        <f t="shared" si="2"/>
        <v>152571.42857142858</v>
      </c>
      <c r="H14" s="4">
        <v>35700</v>
      </c>
      <c r="I14" s="4">
        <f t="shared" si="4"/>
        <v>142500</v>
      </c>
      <c r="J14" s="4">
        <v>26700</v>
      </c>
      <c r="K14" s="4">
        <v>2500</v>
      </c>
      <c r="L14" s="4">
        <f t="shared" si="5"/>
        <v>171700</v>
      </c>
      <c r="M14" s="4">
        <f t="shared" si="3"/>
        <v>217471.42857142858</v>
      </c>
    </row>
    <row r="15" spans="1:13" x14ac:dyDescent="0.2">
      <c r="A15" s="4"/>
      <c r="B15" s="9"/>
      <c r="C15" s="9"/>
      <c r="D15" s="4"/>
      <c r="E15" s="4"/>
      <c r="F15" s="4"/>
      <c r="G15" s="12">
        <f t="shared" si="2"/>
        <v>0</v>
      </c>
      <c r="H15" s="4"/>
      <c r="I15" s="4">
        <f t="shared" si="4"/>
        <v>0</v>
      </c>
      <c r="J15" s="4"/>
      <c r="K15" s="4"/>
      <c r="L15" s="4">
        <f t="shared" si="5"/>
        <v>0</v>
      </c>
      <c r="M15" s="4">
        <f t="shared" si="3"/>
        <v>0</v>
      </c>
    </row>
    <row r="16" spans="1:13" x14ac:dyDescent="0.2">
      <c r="A16" s="4">
        <v>13</v>
      </c>
      <c r="B16" s="2" t="s">
        <v>36</v>
      </c>
      <c r="C16" s="2" t="s">
        <v>37</v>
      </c>
      <c r="D16" s="3">
        <v>9.240000000000002</v>
      </c>
      <c r="E16" s="3">
        <v>9.240000000000002</v>
      </c>
      <c r="F16" s="4">
        <v>42100</v>
      </c>
      <c r="G16" s="12">
        <f t="shared" si="2"/>
        <v>60142.857142857145</v>
      </c>
      <c r="H16" s="4">
        <v>7200</v>
      </c>
      <c r="I16" s="4">
        <f t="shared" si="4"/>
        <v>49300</v>
      </c>
      <c r="J16" s="4">
        <v>12000</v>
      </c>
      <c r="K16" s="4">
        <v>2500</v>
      </c>
      <c r="L16" s="4">
        <f t="shared" si="5"/>
        <v>63800</v>
      </c>
      <c r="M16" s="4">
        <f t="shared" si="3"/>
        <v>81842.857142857145</v>
      </c>
    </row>
    <row r="17" spans="1:13" x14ac:dyDescent="0.2">
      <c r="A17" s="4">
        <v>14</v>
      </c>
      <c r="B17" s="2" t="s">
        <v>38</v>
      </c>
      <c r="C17" s="2" t="s">
        <v>39</v>
      </c>
      <c r="D17" s="3">
        <v>18.480000000000004</v>
      </c>
      <c r="E17" s="3">
        <v>18.480000000000004</v>
      </c>
      <c r="F17" s="4">
        <v>49300</v>
      </c>
      <c r="G17" s="12">
        <f t="shared" si="2"/>
        <v>70428.571428571435</v>
      </c>
      <c r="H17" s="4">
        <v>14100</v>
      </c>
      <c r="I17" s="4">
        <f t="shared" si="4"/>
        <v>63400</v>
      </c>
      <c r="J17" s="4">
        <v>15400</v>
      </c>
      <c r="K17" s="4">
        <v>2500</v>
      </c>
      <c r="L17" s="4">
        <f t="shared" si="5"/>
        <v>81300</v>
      </c>
      <c r="M17" s="4">
        <f t="shared" si="3"/>
        <v>102428.57142857143</v>
      </c>
    </row>
    <row r="18" spans="1:13" x14ac:dyDescent="0.2">
      <c r="A18" s="4">
        <v>15</v>
      </c>
      <c r="B18" s="2" t="s">
        <v>40</v>
      </c>
      <c r="C18" s="2" t="s">
        <v>41</v>
      </c>
      <c r="D18" s="3">
        <v>27.720000000000002</v>
      </c>
      <c r="E18" s="3">
        <v>27.720000000000002</v>
      </c>
      <c r="F18" s="4">
        <v>66200</v>
      </c>
      <c r="G18" s="4">
        <f t="shared" si="2"/>
        <v>94571.42857142858</v>
      </c>
      <c r="H18" s="4">
        <v>20800</v>
      </c>
      <c r="I18" s="4">
        <f t="shared" si="4"/>
        <v>87000</v>
      </c>
      <c r="J18" s="4">
        <v>18700</v>
      </c>
      <c r="K18" s="4">
        <v>2500</v>
      </c>
      <c r="L18" s="4">
        <f t="shared" si="5"/>
        <v>108200</v>
      </c>
      <c r="M18" s="4">
        <f t="shared" si="3"/>
        <v>136571.42857142858</v>
      </c>
    </row>
    <row r="19" spans="1:13" x14ac:dyDescent="0.2">
      <c r="A19" s="4">
        <v>16</v>
      </c>
      <c r="B19" s="7" t="s">
        <v>42</v>
      </c>
      <c r="C19" s="2" t="s">
        <v>43</v>
      </c>
      <c r="D19" s="3">
        <v>37.400000000000006</v>
      </c>
      <c r="E19" s="3">
        <v>37.400000000000006</v>
      </c>
      <c r="F19" s="4">
        <v>82700</v>
      </c>
      <c r="G19" s="4">
        <f t="shared" si="2"/>
        <v>118142.85714285714</v>
      </c>
      <c r="H19" s="4">
        <v>27800</v>
      </c>
      <c r="I19" s="4">
        <f t="shared" si="4"/>
        <v>110500</v>
      </c>
      <c r="J19" s="4">
        <v>22100</v>
      </c>
      <c r="K19" s="4">
        <v>2500</v>
      </c>
      <c r="L19" s="4">
        <f t="shared" si="5"/>
        <v>135100</v>
      </c>
      <c r="M19" s="4">
        <f t="shared" si="3"/>
        <v>170542.85714285716</v>
      </c>
    </row>
    <row r="20" spans="1:13" x14ac:dyDescent="0.2">
      <c r="A20" s="4">
        <v>17</v>
      </c>
      <c r="B20" s="2" t="s">
        <v>44</v>
      </c>
      <c r="C20" s="2" t="s">
        <v>45</v>
      </c>
      <c r="D20" s="3">
        <v>46.2</v>
      </c>
      <c r="E20" s="3">
        <v>46.2</v>
      </c>
      <c r="F20" s="4">
        <v>98900</v>
      </c>
      <c r="G20" s="4">
        <f t="shared" si="2"/>
        <v>141285.71428571429</v>
      </c>
      <c r="H20" s="4">
        <v>33800</v>
      </c>
      <c r="I20" s="4">
        <f t="shared" si="4"/>
        <v>132700</v>
      </c>
      <c r="J20" s="4">
        <v>25100</v>
      </c>
      <c r="K20" s="4">
        <v>2500</v>
      </c>
      <c r="L20" s="4">
        <f t="shared" si="5"/>
        <v>160300</v>
      </c>
      <c r="M20" s="4">
        <f t="shared" si="3"/>
        <v>202685.71428571429</v>
      </c>
    </row>
    <row r="21" spans="1:13" x14ac:dyDescent="0.2">
      <c r="A21" s="4">
        <v>18</v>
      </c>
      <c r="B21" s="2" t="s">
        <v>46</v>
      </c>
      <c r="C21" s="2" t="s">
        <v>47</v>
      </c>
      <c r="D21" s="3">
        <v>55.440000000000005</v>
      </c>
      <c r="E21" s="3">
        <v>55.440000000000005</v>
      </c>
      <c r="F21" s="4">
        <v>115700</v>
      </c>
      <c r="G21" s="4">
        <f t="shared" si="2"/>
        <v>165285.71428571429</v>
      </c>
      <c r="H21" s="4">
        <v>40300</v>
      </c>
      <c r="I21" s="4">
        <f t="shared" si="4"/>
        <v>156000</v>
      </c>
      <c r="J21" s="4">
        <v>28300</v>
      </c>
      <c r="K21" s="4">
        <v>2500</v>
      </c>
      <c r="L21" s="4">
        <f t="shared" si="5"/>
        <v>186800</v>
      </c>
      <c r="M21" s="4">
        <f t="shared" si="3"/>
        <v>236385.71428571429</v>
      </c>
    </row>
    <row r="22" spans="1:13" x14ac:dyDescent="0.2">
      <c r="A22" s="4"/>
      <c r="B22" s="9"/>
      <c r="C22" s="9"/>
      <c r="D22" s="4"/>
      <c r="E22" s="4"/>
      <c r="F22" s="4"/>
      <c r="G22" s="4">
        <f t="shared" si="2"/>
        <v>0</v>
      </c>
      <c r="H22" s="4"/>
      <c r="I22" s="4">
        <f t="shared" si="4"/>
        <v>0</v>
      </c>
      <c r="J22" s="4"/>
      <c r="K22" s="4"/>
      <c r="L22" s="4">
        <f t="shared" si="5"/>
        <v>0</v>
      </c>
      <c r="M22" s="4">
        <f t="shared" si="3"/>
        <v>0</v>
      </c>
    </row>
    <row r="23" spans="1:13" x14ac:dyDescent="0.2">
      <c r="A23" s="4">
        <v>19</v>
      </c>
      <c r="B23" s="2" t="s">
        <v>48</v>
      </c>
      <c r="C23" s="2" t="s">
        <v>49</v>
      </c>
      <c r="D23" s="3">
        <v>10.185</v>
      </c>
      <c r="E23" s="3">
        <v>10.185</v>
      </c>
      <c r="F23" s="4">
        <v>48800</v>
      </c>
      <c r="G23" s="4">
        <f t="shared" si="2"/>
        <v>69714.285714285725</v>
      </c>
      <c r="H23" s="4">
        <v>7900</v>
      </c>
      <c r="I23" s="4">
        <f t="shared" si="4"/>
        <v>56700</v>
      </c>
      <c r="J23" s="4">
        <v>12300</v>
      </c>
      <c r="K23" s="4">
        <v>2500</v>
      </c>
      <c r="L23" s="4">
        <f t="shared" si="5"/>
        <v>71500</v>
      </c>
      <c r="M23" s="4">
        <f t="shared" si="3"/>
        <v>92414.285714285725</v>
      </c>
    </row>
    <row r="24" spans="1:13" x14ac:dyDescent="0.2">
      <c r="A24" s="13">
        <v>20</v>
      </c>
      <c r="B24" s="2" t="s">
        <v>50</v>
      </c>
      <c r="C24" s="2" t="s">
        <v>51</v>
      </c>
      <c r="D24" s="3">
        <v>20.37</v>
      </c>
      <c r="E24" s="3">
        <v>20.37</v>
      </c>
      <c r="F24" s="13">
        <v>59300</v>
      </c>
      <c r="G24" s="4">
        <f t="shared" si="2"/>
        <v>84714.285714285725</v>
      </c>
      <c r="H24" s="13">
        <v>15800</v>
      </c>
      <c r="I24" s="4">
        <f t="shared" si="4"/>
        <v>75100</v>
      </c>
      <c r="J24" s="13">
        <v>15900</v>
      </c>
      <c r="K24" s="4">
        <v>2500</v>
      </c>
      <c r="L24" s="4">
        <f t="shared" si="5"/>
        <v>93500</v>
      </c>
      <c r="M24" s="4">
        <f t="shared" si="3"/>
        <v>118914.28571428572</v>
      </c>
    </row>
    <row r="25" spans="1:13" x14ac:dyDescent="0.2">
      <c r="A25" s="13">
        <v>21</v>
      </c>
      <c r="B25" s="2" t="s">
        <v>52</v>
      </c>
      <c r="C25" s="2" t="s">
        <v>53</v>
      </c>
      <c r="D25" s="3">
        <v>30.554999999999996</v>
      </c>
      <c r="E25" s="3">
        <v>30.554999999999996</v>
      </c>
      <c r="F25" s="13">
        <v>70860</v>
      </c>
      <c r="G25" s="4">
        <f t="shared" si="2"/>
        <v>101228.57142857143</v>
      </c>
      <c r="H25" s="13">
        <v>22800</v>
      </c>
      <c r="I25" s="4">
        <f t="shared" si="4"/>
        <v>93660</v>
      </c>
      <c r="J25" s="13">
        <v>19300</v>
      </c>
      <c r="K25" s="4">
        <v>2500</v>
      </c>
      <c r="L25" s="4">
        <f t="shared" si="5"/>
        <v>115460</v>
      </c>
      <c r="M25" s="4">
        <f t="shared" si="3"/>
        <v>145828.57142857142</v>
      </c>
    </row>
    <row r="26" spans="1:13" x14ac:dyDescent="0.2">
      <c r="A26" s="13">
        <v>22</v>
      </c>
      <c r="B26" s="2" t="s">
        <v>54</v>
      </c>
      <c r="C26" s="2" t="s">
        <v>55</v>
      </c>
      <c r="D26" s="3">
        <v>41.224999999999994</v>
      </c>
      <c r="E26" s="3">
        <v>41.224999999999994</v>
      </c>
      <c r="F26" s="13">
        <v>89200</v>
      </c>
      <c r="G26" s="4">
        <f t="shared" si="2"/>
        <v>127428.57142857143</v>
      </c>
      <c r="H26" s="13">
        <v>30800</v>
      </c>
      <c r="I26" s="4">
        <f t="shared" si="4"/>
        <v>120000</v>
      </c>
      <c r="J26" s="13">
        <v>23100</v>
      </c>
      <c r="K26" s="4">
        <v>2500</v>
      </c>
      <c r="L26" s="4">
        <f t="shared" si="5"/>
        <v>145600</v>
      </c>
      <c r="M26" s="4">
        <f t="shared" si="3"/>
        <v>183828.57142857142</v>
      </c>
    </row>
    <row r="27" spans="1:13" x14ac:dyDescent="0.2">
      <c r="A27" s="13">
        <v>23</v>
      </c>
      <c r="B27" s="2" t="s">
        <v>56</v>
      </c>
      <c r="C27" s="7" t="s">
        <v>56</v>
      </c>
      <c r="D27" s="3">
        <v>50.924999999999997</v>
      </c>
      <c r="E27" s="3">
        <v>50.924999999999997</v>
      </c>
      <c r="F27" s="13">
        <v>106300</v>
      </c>
      <c r="G27" s="4">
        <f t="shared" si="2"/>
        <v>151857.14285714287</v>
      </c>
      <c r="H27" s="13">
        <v>37600</v>
      </c>
      <c r="I27" s="4">
        <f t="shared" si="4"/>
        <v>143900</v>
      </c>
      <c r="J27" s="13">
        <v>26400</v>
      </c>
      <c r="K27" s="4">
        <v>2500</v>
      </c>
      <c r="L27" s="4">
        <f t="shared" si="5"/>
        <v>172800</v>
      </c>
      <c r="M27" s="4">
        <f t="shared" si="3"/>
        <v>218357.14285714287</v>
      </c>
    </row>
    <row r="28" spans="1:13" x14ac:dyDescent="0.2">
      <c r="A28" s="13">
        <v>24</v>
      </c>
      <c r="B28" s="2" t="s">
        <v>57</v>
      </c>
      <c r="C28" s="2" t="s">
        <v>58</v>
      </c>
      <c r="D28" s="3">
        <v>61.109999999999992</v>
      </c>
      <c r="E28" s="3">
        <v>61.109999999999992</v>
      </c>
      <c r="F28" s="13">
        <v>123100</v>
      </c>
      <c r="G28" s="4">
        <f t="shared" si="2"/>
        <v>175857.14285714287</v>
      </c>
      <c r="H28" s="13">
        <v>44500</v>
      </c>
      <c r="I28" s="4">
        <f t="shared" si="4"/>
        <v>167600</v>
      </c>
      <c r="J28" s="13">
        <v>29700</v>
      </c>
      <c r="K28" s="4">
        <v>2500</v>
      </c>
      <c r="L28" s="4">
        <f t="shared" si="5"/>
        <v>199800</v>
      </c>
      <c r="M28" s="4">
        <f t="shared" si="3"/>
        <v>252557.14285714287</v>
      </c>
    </row>
    <row r="29" spans="1:13" x14ac:dyDescent="0.2">
      <c r="A29" s="13"/>
      <c r="G29" s="4">
        <f t="shared" si="2"/>
        <v>0</v>
      </c>
      <c r="I29" s="4">
        <f t="shared" si="4"/>
        <v>0</v>
      </c>
      <c r="K29" s="4">
        <v>2500</v>
      </c>
      <c r="L29" s="4">
        <f t="shared" si="5"/>
        <v>2500</v>
      </c>
      <c r="M29" s="4">
        <f t="shared" si="3"/>
        <v>2500</v>
      </c>
    </row>
    <row r="30" spans="1:13" x14ac:dyDescent="0.2">
      <c r="A30" s="13">
        <v>25</v>
      </c>
      <c r="B30" s="2" t="s">
        <v>59</v>
      </c>
      <c r="C30" s="2" t="s">
        <v>60</v>
      </c>
      <c r="D30" s="3">
        <v>11.13</v>
      </c>
      <c r="E30" s="3">
        <v>11.13</v>
      </c>
      <c r="F30">
        <v>51000</v>
      </c>
      <c r="G30" s="4">
        <f t="shared" si="2"/>
        <v>72857.142857142855</v>
      </c>
      <c r="H30">
        <v>8700</v>
      </c>
      <c r="I30" s="4">
        <f t="shared" si="4"/>
        <v>59700</v>
      </c>
      <c r="J30" s="13">
        <v>12500</v>
      </c>
      <c r="K30" s="4">
        <v>2500</v>
      </c>
      <c r="L30" s="4">
        <f t="shared" si="5"/>
        <v>74700</v>
      </c>
      <c r="M30" s="4">
        <f t="shared" si="3"/>
        <v>96557.142857142855</v>
      </c>
    </row>
    <row r="31" spans="1:13" x14ac:dyDescent="0.2">
      <c r="A31" s="13">
        <v>26</v>
      </c>
      <c r="B31" s="7" t="s">
        <v>61</v>
      </c>
      <c r="C31" s="2" t="s">
        <v>62</v>
      </c>
      <c r="D31" s="3">
        <v>22.26</v>
      </c>
      <c r="E31" s="3">
        <v>22.26</v>
      </c>
      <c r="F31">
        <v>64700</v>
      </c>
      <c r="G31" s="4">
        <f t="shared" si="2"/>
        <v>92428.571428571435</v>
      </c>
      <c r="H31">
        <v>17200</v>
      </c>
      <c r="I31" s="4">
        <f t="shared" si="4"/>
        <v>81900</v>
      </c>
      <c r="J31" s="13">
        <v>16400</v>
      </c>
      <c r="K31" s="4">
        <v>2500</v>
      </c>
      <c r="L31" s="4">
        <f t="shared" si="5"/>
        <v>100800</v>
      </c>
      <c r="M31" s="4">
        <f t="shared" si="3"/>
        <v>128528.57142857143</v>
      </c>
    </row>
    <row r="32" spans="1:13" x14ac:dyDescent="0.2">
      <c r="A32" s="13">
        <v>27</v>
      </c>
      <c r="B32" s="2" t="s">
        <v>63</v>
      </c>
      <c r="C32" s="2" t="s">
        <v>64</v>
      </c>
      <c r="D32" s="3">
        <v>33.39</v>
      </c>
      <c r="E32" s="3">
        <v>33.39</v>
      </c>
      <c r="F32">
        <v>80100</v>
      </c>
      <c r="G32" s="13">
        <f t="shared" si="2"/>
        <v>114428.57142857143</v>
      </c>
      <c r="H32">
        <v>25400</v>
      </c>
      <c r="I32" s="13">
        <f t="shared" si="4"/>
        <v>105500</v>
      </c>
      <c r="J32" s="13">
        <v>20300</v>
      </c>
      <c r="K32" s="4">
        <v>2500</v>
      </c>
      <c r="L32" s="4">
        <f t="shared" si="5"/>
        <v>128300</v>
      </c>
      <c r="M32" s="4">
        <f t="shared" si="3"/>
        <v>162628.57142857142</v>
      </c>
    </row>
    <row r="33" spans="1:13" x14ac:dyDescent="0.2">
      <c r="A33" s="13">
        <v>28</v>
      </c>
      <c r="B33" s="2" t="s">
        <v>65</v>
      </c>
      <c r="C33" s="2" t="s">
        <v>66</v>
      </c>
      <c r="D33" s="3">
        <v>45.05</v>
      </c>
      <c r="E33" s="14">
        <v>45.1</v>
      </c>
      <c r="F33">
        <v>101000</v>
      </c>
      <c r="G33" s="13">
        <f t="shared" si="2"/>
        <v>144285.71428571429</v>
      </c>
      <c r="H33">
        <v>33900</v>
      </c>
      <c r="I33" s="13">
        <f t="shared" si="4"/>
        <v>134900</v>
      </c>
      <c r="J33" s="13">
        <v>24100</v>
      </c>
      <c r="K33" s="4">
        <v>2500</v>
      </c>
      <c r="L33" s="4">
        <f t="shared" si="5"/>
        <v>161500</v>
      </c>
      <c r="M33" s="4">
        <f t="shared" si="3"/>
        <v>204785.71428571429</v>
      </c>
    </row>
    <row r="34" spans="1:13" x14ac:dyDescent="0.2">
      <c r="A34" s="13">
        <v>29</v>
      </c>
      <c r="B34" s="2" t="s">
        <v>67</v>
      </c>
      <c r="C34" s="2" t="s">
        <v>68</v>
      </c>
      <c r="D34" s="3">
        <v>55.65</v>
      </c>
      <c r="E34" s="3">
        <v>55.65</v>
      </c>
      <c r="F34">
        <v>121200</v>
      </c>
      <c r="G34" s="13">
        <f t="shared" si="2"/>
        <v>173142.85714285716</v>
      </c>
      <c r="H34">
        <v>41400</v>
      </c>
      <c r="I34" s="13">
        <f t="shared" si="4"/>
        <v>162600</v>
      </c>
      <c r="J34" s="13">
        <v>27600</v>
      </c>
      <c r="K34" s="4">
        <v>2500</v>
      </c>
      <c r="L34" s="4">
        <f t="shared" si="5"/>
        <v>192700</v>
      </c>
      <c r="M34" s="4">
        <f t="shared" si="3"/>
        <v>244642.85714285716</v>
      </c>
    </row>
    <row r="35" spans="1:13" x14ac:dyDescent="0.2">
      <c r="A35" s="13">
        <v>30</v>
      </c>
      <c r="B35" s="2" t="s">
        <v>69</v>
      </c>
      <c r="C35" s="2" t="s">
        <v>70</v>
      </c>
      <c r="D35" s="3">
        <v>66.78</v>
      </c>
      <c r="E35" s="3">
        <v>66.78</v>
      </c>
      <c r="F35">
        <v>140900</v>
      </c>
      <c r="G35" s="13">
        <f t="shared" si="2"/>
        <v>201285.71428571429</v>
      </c>
      <c r="H35">
        <v>49100</v>
      </c>
      <c r="I35" s="13">
        <f t="shared" si="4"/>
        <v>190000</v>
      </c>
      <c r="J35" s="13">
        <v>31200</v>
      </c>
      <c r="K35" s="4">
        <v>2500</v>
      </c>
      <c r="L35" s="13">
        <f t="shared" si="5"/>
        <v>223700</v>
      </c>
      <c r="M35" s="4">
        <f t="shared" si="3"/>
        <v>284085.71428571432</v>
      </c>
    </row>
    <row r="36" spans="1:13" x14ac:dyDescent="0.2">
      <c r="G36" s="13">
        <f t="shared" si="2"/>
        <v>0</v>
      </c>
      <c r="I36" s="13">
        <f t="shared" si="4"/>
        <v>0</v>
      </c>
      <c r="K36" s="4"/>
      <c r="L36" s="13">
        <f t="shared" si="5"/>
        <v>0</v>
      </c>
      <c r="M36" s="4">
        <f t="shared" si="3"/>
        <v>0</v>
      </c>
    </row>
    <row r="37" spans="1:13" x14ac:dyDescent="0.2">
      <c r="A37">
        <v>31</v>
      </c>
      <c r="B37" s="2" t="s">
        <v>71</v>
      </c>
      <c r="C37" s="2" t="s">
        <v>72</v>
      </c>
      <c r="D37" s="3">
        <v>12.18</v>
      </c>
      <c r="E37" s="3">
        <v>12.18</v>
      </c>
      <c r="F37">
        <v>57700</v>
      </c>
      <c r="G37" s="13">
        <f t="shared" si="2"/>
        <v>82428.571428571435</v>
      </c>
      <c r="H37">
        <v>9500</v>
      </c>
      <c r="I37" s="13">
        <f t="shared" si="4"/>
        <v>67200</v>
      </c>
      <c r="J37">
        <v>12800</v>
      </c>
      <c r="K37" s="4">
        <v>2500</v>
      </c>
      <c r="L37" s="13">
        <f t="shared" si="5"/>
        <v>82500</v>
      </c>
      <c r="M37" s="4">
        <f t="shared" si="3"/>
        <v>107228.57142857143</v>
      </c>
    </row>
    <row r="38" spans="1:13" x14ac:dyDescent="0.2">
      <c r="A38">
        <v>32</v>
      </c>
      <c r="B38" s="2" t="s">
        <v>73</v>
      </c>
      <c r="C38" s="2" t="s">
        <v>74</v>
      </c>
      <c r="D38" s="3">
        <v>24.36</v>
      </c>
      <c r="E38" s="3">
        <v>24.36</v>
      </c>
      <c r="F38">
        <v>71400</v>
      </c>
      <c r="G38" s="13">
        <f t="shared" si="2"/>
        <v>102000</v>
      </c>
      <c r="H38">
        <v>18700</v>
      </c>
      <c r="I38" s="13">
        <f t="shared" si="4"/>
        <v>90100</v>
      </c>
      <c r="J38" s="13">
        <v>17000</v>
      </c>
      <c r="K38" s="4">
        <v>2500</v>
      </c>
      <c r="L38" s="13">
        <f t="shared" si="5"/>
        <v>109600</v>
      </c>
      <c r="M38" s="4">
        <f t="shared" si="3"/>
        <v>140200</v>
      </c>
    </row>
    <row r="39" spans="1:13" x14ac:dyDescent="0.2">
      <c r="A39">
        <v>33</v>
      </c>
      <c r="B39" s="2" t="s">
        <v>75</v>
      </c>
      <c r="C39" s="2" t="s">
        <v>76</v>
      </c>
      <c r="D39" s="3">
        <v>36.54</v>
      </c>
      <c r="E39" s="3">
        <v>36.54</v>
      </c>
      <c r="F39">
        <v>86700</v>
      </c>
      <c r="G39" s="13">
        <f t="shared" si="2"/>
        <v>123857.14285714287</v>
      </c>
      <c r="H39">
        <v>27700</v>
      </c>
      <c r="I39" s="13">
        <f t="shared" si="4"/>
        <v>114400</v>
      </c>
      <c r="J39" s="13">
        <v>21000</v>
      </c>
      <c r="K39" s="4">
        <v>2500</v>
      </c>
      <c r="L39" s="13">
        <f t="shared" si="5"/>
        <v>137900</v>
      </c>
      <c r="M39" s="4">
        <f t="shared" si="3"/>
        <v>175057.14285714287</v>
      </c>
    </row>
    <row r="40" spans="1:13" x14ac:dyDescent="0.2">
      <c r="A40">
        <v>34</v>
      </c>
      <c r="B40" s="2" t="s">
        <v>77</v>
      </c>
      <c r="C40" s="2" t="s">
        <v>78</v>
      </c>
      <c r="D40" s="3">
        <v>49.3</v>
      </c>
      <c r="E40" s="3">
        <v>49.3</v>
      </c>
      <c r="F40">
        <v>108500</v>
      </c>
      <c r="G40" s="13">
        <f t="shared" si="2"/>
        <v>155000</v>
      </c>
      <c r="H40">
        <v>36900</v>
      </c>
      <c r="I40" s="13">
        <f t="shared" si="4"/>
        <v>145400</v>
      </c>
      <c r="J40" s="13">
        <v>25200</v>
      </c>
      <c r="K40" s="4">
        <v>2500</v>
      </c>
      <c r="L40" s="13">
        <f t="shared" si="5"/>
        <v>173100</v>
      </c>
      <c r="M40" s="4">
        <f t="shared" si="3"/>
        <v>219600</v>
      </c>
    </row>
    <row r="41" spans="1:13" x14ac:dyDescent="0.2">
      <c r="A41">
        <v>35</v>
      </c>
      <c r="B41" s="2" t="s">
        <v>79</v>
      </c>
      <c r="C41" s="2" t="s">
        <v>80</v>
      </c>
      <c r="D41" s="3">
        <v>60.9</v>
      </c>
      <c r="E41" s="3">
        <v>60.9</v>
      </c>
      <c r="F41">
        <v>128600</v>
      </c>
      <c r="G41" s="13">
        <f t="shared" si="2"/>
        <v>183714.28571428574</v>
      </c>
      <c r="H41">
        <v>45100</v>
      </c>
      <c r="I41" s="13">
        <f t="shared" si="4"/>
        <v>173700</v>
      </c>
      <c r="J41" s="13">
        <v>28900</v>
      </c>
      <c r="K41" s="4">
        <v>2500</v>
      </c>
      <c r="L41" s="13">
        <f t="shared" si="5"/>
        <v>205100</v>
      </c>
      <c r="M41" s="4">
        <f t="shared" si="3"/>
        <v>260214.28571428574</v>
      </c>
    </row>
    <row r="42" spans="1:13" x14ac:dyDescent="0.2">
      <c r="A42">
        <v>36</v>
      </c>
      <c r="B42" s="2" t="s">
        <v>81</v>
      </c>
      <c r="C42" s="2" t="s">
        <v>82</v>
      </c>
      <c r="D42" s="3">
        <v>73.08</v>
      </c>
      <c r="E42" s="3">
        <v>73.08</v>
      </c>
      <c r="F42">
        <v>149400</v>
      </c>
      <c r="G42" s="13">
        <f t="shared" si="2"/>
        <v>213428.57142857145</v>
      </c>
      <c r="H42">
        <v>53600</v>
      </c>
      <c r="I42" s="13">
        <f t="shared" si="4"/>
        <v>203000</v>
      </c>
      <c r="J42" s="13">
        <v>32800</v>
      </c>
      <c r="K42" s="4">
        <v>2500</v>
      </c>
      <c r="L42" s="13">
        <f t="shared" si="5"/>
        <v>238300</v>
      </c>
      <c r="M42" s="4">
        <f t="shared" si="3"/>
        <v>302328.57142857148</v>
      </c>
    </row>
    <row r="43" spans="1:13" x14ac:dyDescent="0.2">
      <c r="G43" s="13">
        <f t="shared" si="2"/>
        <v>0</v>
      </c>
      <c r="I43" s="13">
        <f t="shared" si="4"/>
        <v>0</v>
      </c>
      <c r="K43" s="4">
        <v>2500</v>
      </c>
      <c r="L43" s="13">
        <f t="shared" si="5"/>
        <v>2500</v>
      </c>
      <c r="M43" s="4">
        <f t="shared" si="3"/>
        <v>2500</v>
      </c>
    </row>
    <row r="44" spans="1:13" x14ac:dyDescent="0.2">
      <c r="A44">
        <v>37</v>
      </c>
      <c r="B44" s="2" t="s">
        <v>83</v>
      </c>
      <c r="C44" s="2" t="s">
        <v>84</v>
      </c>
      <c r="D44" s="3">
        <v>13.23</v>
      </c>
      <c r="E44" s="3">
        <v>13.23</v>
      </c>
      <c r="F44">
        <v>68900</v>
      </c>
      <c r="G44" s="13">
        <f t="shared" si="2"/>
        <v>98428.571428571435</v>
      </c>
      <c r="H44">
        <v>10300</v>
      </c>
      <c r="I44" s="13">
        <f t="shared" si="4"/>
        <v>79200</v>
      </c>
      <c r="J44" s="13">
        <v>13000</v>
      </c>
      <c r="K44" s="4">
        <v>2500</v>
      </c>
      <c r="L44" s="13">
        <f t="shared" si="5"/>
        <v>94700</v>
      </c>
      <c r="M44" s="4">
        <f t="shared" si="3"/>
        <v>124228.57142857143</v>
      </c>
    </row>
    <row r="45" spans="1:13" x14ac:dyDescent="0.2">
      <c r="A45">
        <v>38</v>
      </c>
      <c r="B45" s="2" t="s">
        <v>85</v>
      </c>
      <c r="C45" s="2" t="s">
        <v>86</v>
      </c>
      <c r="D45" s="3">
        <v>26.46</v>
      </c>
      <c r="E45" s="3">
        <v>26.46</v>
      </c>
      <c r="F45">
        <v>81200</v>
      </c>
      <c r="G45" s="13">
        <f t="shared" si="2"/>
        <v>116000.00000000001</v>
      </c>
      <c r="H45">
        <v>20200</v>
      </c>
      <c r="I45" s="13">
        <f t="shared" si="4"/>
        <v>101400</v>
      </c>
      <c r="J45" s="13">
        <v>17500</v>
      </c>
      <c r="K45" s="4">
        <v>2500</v>
      </c>
      <c r="L45" s="13">
        <f t="shared" si="5"/>
        <v>121400</v>
      </c>
      <c r="M45" s="4">
        <f t="shared" si="3"/>
        <v>156200</v>
      </c>
    </row>
    <row r="46" spans="1:13" x14ac:dyDescent="0.2">
      <c r="A46">
        <v>39</v>
      </c>
      <c r="B46" s="2" t="s">
        <v>87</v>
      </c>
      <c r="C46" s="2" t="s">
        <v>88</v>
      </c>
      <c r="D46" s="3">
        <v>39.69</v>
      </c>
      <c r="E46" s="3">
        <v>39.69</v>
      </c>
      <c r="F46">
        <v>95600</v>
      </c>
      <c r="G46" s="13">
        <f t="shared" si="2"/>
        <v>136571.42857142858</v>
      </c>
      <c r="H46">
        <v>30900</v>
      </c>
      <c r="I46" s="13">
        <f t="shared" si="4"/>
        <v>126500</v>
      </c>
      <c r="J46" s="13">
        <v>21900</v>
      </c>
      <c r="K46" s="4">
        <v>2500</v>
      </c>
      <c r="L46" s="13">
        <f t="shared" si="5"/>
        <v>150900</v>
      </c>
      <c r="M46" s="4">
        <f t="shared" si="3"/>
        <v>191871.42857142858</v>
      </c>
    </row>
    <row r="47" spans="1:13" x14ac:dyDescent="0.2">
      <c r="A47">
        <v>40</v>
      </c>
      <c r="B47" s="2" t="s">
        <v>89</v>
      </c>
      <c r="C47" s="2" t="s">
        <v>90</v>
      </c>
      <c r="D47" s="3">
        <v>53.55</v>
      </c>
      <c r="E47" s="3">
        <v>53.55</v>
      </c>
      <c r="F47">
        <v>117100</v>
      </c>
      <c r="G47" s="13">
        <f t="shared" si="2"/>
        <v>167285.71428571429</v>
      </c>
      <c r="H47">
        <v>40000</v>
      </c>
      <c r="I47" s="13">
        <f t="shared" si="4"/>
        <v>157100</v>
      </c>
      <c r="J47" s="13">
        <v>26300</v>
      </c>
      <c r="K47" s="4">
        <v>2500</v>
      </c>
      <c r="L47" s="13">
        <f t="shared" si="5"/>
        <v>185900</v>
      </c>
      <c r="M47" s="4">
        <f t="shared" si="3"/>
        <v>236085.71428571429</v>
      </c>
    </row>
    <row r="48" spans="1:13" x14ac:dyDescent="0.2">
      <c r="A48">
        <v>41</v>
      </c>
      <c r="B48" s="2" t="s">
        <v>91</v>
      </c>
      <c r="C48" s="2" t="s">
        <v>92</v>
      </c>
      <c r="D48" s="3">
        <v>66.149999999999991</v>
      </c>
      <c r="E48" s="3">
        <v>66.149999999999991</v>
      </c>
      <c r="F48">
        <v>138200</v>
      </c>
      <c r="G48" s="13">
        <f t="shared" si="2"/>
        <v>197428.57142857145</v>
      </c>
      <c r="H48">
        <v>48800</v>
      </c>
      <c r="I48" s="13">
        <f t="shared" si="4"/>
        <v>187000</v>
      </c>
      <c r="J48" s="13">
        <v>30200</v>
      </c>
      <c r="K48" s="4">
        <v>2500</v>
      </c>
      <c r="L48" s="13">
        <f t="shared" si="5"/>
        <v>219700</v>
      </c>
      <c r="M48" s="4">
        <f t="shared" si="3"/>
        <v>278928.57142857148</v>
      </c>
    </row>
    <row r="49" spans="1:13" x14ac:dyDescent="0.2">
      <c r="A49">
        <v>42</v>
      </c>
      <c r="B49" s="2" t="s">
        <v>93</v>
      </c>
      <c r="C49" s="2" t="s">
        <v>94</v>
      </c>
      <c r="D49" s="3">
        <v>79.38</v>
      </c>
      <c r="E49" s="3">
        <v>79.38</v>
      </c>
      <c r="F49">
        <v>158800</v>
      </c>
      <c r="G49" s="13">
        <f t="shared" si="2"/>
        <v>226857.14285714287</v>
      </c>
      <c r="H49">
        <v>58000</v>
      </c>
      <c r="I49" s="13">
        <f t="shared" si="4"/>
        <v>216800</v>
      </c>
      <c r="J49" s="13">
        <v>34300</v>
      </c>
      <c r="K49" s="4">
        <v>2500</v>
      </c>
      <c r="L49" s="13">
        <f t="shared" si="5"/>
        <v>253600</v>
      </c>
      <c r="M49" s="13">
        <f t="shared" si="3"/>
        <v>321657.14285714284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023E-4B58-064F-B605-E435D0E3863D}">
  <dimension ref="A1:M49"/>
  <sheetViews>
    <sheetView workbookViewId="0">
      <selection activeCell="C7" sqref="C7"/>
    </sheetView>
  </sheetViews>
  <sheetFormatPr baseColWidth="10" defaultRowHeight="16" x14ac:dyDescent="0.2"/>
  <cols>
    <col min="1" max="1" width="7.6640625" customWidth="1"/>
    <col min="2" max="2" width="15.83203125" style="10" customWidth="1"/>
    <col min="3" max="3" width="10.83203125" style="10"/>
    <col min="4" max="4" width="11.5" customWidth="1"/>
    <col min="8" max="8" width="12.33203125" customWidth="1"/>
    <col min="10" max="10" width="13.1640625" customWidth="1"/>
  </cols>
  <sheetData>
    <row r="1" spans="1:13" s="1" customFormat="1" ht="77" customHeight="1" x14ac:dyDescent="0.2">
      <c r="A1" s="1" t="s">
        <v>0</v>
      </c>
      <c r="B1" s="8" t="s">
        <v>1</v>
      </c>
      <c r="C1" s="8" t="s">
        <v>2</v>
      </c>
      <c r="D1" s="1" t="s">
        <v>4</v>
      </c>
      <c r="E1" s="1" t="s">
        <v>3</v>
      </c>
      <c r="F1" s="1" t="s">
        <v>11</v>
      </c>
      <c r="G1" s="1" t="s">
        <v>25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</v>
      </c>
    </row>
    <row r="2" spans="1:13" x14ac:dyDescent="0.2">
      <c r="A2" s="4">
        <v>1</v>
      </c>
      <c r="B2" s="9" t="s">
        <v>13</v>
      </c>
      <c r="C2" s="9" t="s">
        <v>10</v>
      </c>
      <c r="D2" s="4">
        <v>7.1</v>
      </c>
      <c r="E2" s="4">
        <v>7.4</v>
      </c>
      <c r="F2" s="4">
        <v>34900</v>
      </c>
      <c r="G2" s="12">
        <f>F2/0.7</f>
        <v>49857.142857142862</v>
      </c>
      <c r="H2" s="4">
        <v>6000</v>
      </c>
      <c r="I2" s="4">
        <f t="shared" ref="I2:I7" si="0">F2+H2</f>
        <v>40900</v>
      </c>
      <c r="J2" s="4">
        <v>12300</v>
      </c>
      <c r="K2" s="4">
        <v>2500</v>
      </c>
      <c r="L2" s="4">
        <f t="shared" ref="L2:L7" si="1">I2+J2+K2</f>
        <v>55700</v>
      </c>
      <c r="M2" s="12">
        <f>G2+H2+J2+K2</f>
        <v>70657.14285714287</v>
      </c>
    </row>
    <row r="3" spans="1:13" x14ac:dyDescent="0.2">
      <c r="A3" s="4">
        <v>2</v>
      </c>
      <c r="B3" s="9" t="s">
        <v>12</v>
      </c>
      <c r="C3" s="6" t="s">
        <v>14</v>
      </c>
      <c r="D3" s="3">
        <v>14.28</v>
      </c>
      <c r="E3" s="3">
        <v>14.700000000000001</v>
      </c>
      <c r="F3" s="4">
        <v>43900</v>
      </c>
      <c r="G3" s="12">
        <f t="shared" ref="G3:G49" si="2">F3/0.7</f>
        <v>62714.285714285717</v>
      </c>
      <c r="H3" s="4">
        <v>10900</v>
      </c>
      <c r="I3" s="4">
        <f t="shared" si="0"/>
        <v>54800</v>
      </c>
      <c r="J3" s="4">
        <v>16100</v>
      </c>
      <c r="K3" s="4">
        <v>2500</v>
      </c>
      <c r="L3" s="4">
        <f t="shared" si="1"/>
        <v>73400</v>
      </c>
      <c r="M3" s="12">
        <f t="shared" ref="M3:M49" si="3">G3+H3+J3+K3</f>
        <v>92214.28571428571</v>
      </c>
    </row>
    <row r="4" spans="1:13" x14ac:dyDescent="0.2">
      <c r="A4" s="4">
        <v>3</v>
      </c>
      <c r="B4" s="6" t="s">
        <v>15</v>
      </c>
      <c r="C4" s="5" t="s">
        <v>16</v>
      </c>
      <c r="D4" s="3">
        <v>21.419999999999998</v>
      </c>
      <c r="E4" s="3">
        <v>22.05</v>
      </c>
      <c r="F4" s="4">
        <v>54900</v>
      </c>
      <c r="G4" s="12">
        <f t="shared" si="2"/>
        <v>78428.571428571435</v>
      </c>
      <c r="H4" s="4">
        <v>15900</v>
      </c>
      <c r="I4" s="4">
        <f t="shared" si="0"/>
        <v>70800</v>
      </c>
      <c r="J4" s="4">
        <v>17800</v>
      </c>
      <c r="K4" s="4">
        <v>2500</v>
      </c>
      <c r="L4" s="4">
        <f t="shared" si="1"/>
        <v>91100</v>
      </c>
      <c r="M4" s="12">
        <f t="shared" si="3"/>
        <v>114628.57142857143</v>
      </c>
    </row>
    <row r="5" spans="1:13" x14ac:dyDescent="0.2">
      <c r="A5" s="4">
        <v>4</v>
      </c>
      <c r="B5" s="5" t="s">
        <v>18</v>
      </c>
      <c r="C5" s="11" t="s">
        <v>18</v>
      </c>
      <c r="D5" s="3">
        <v>28.9</v>
      </c>
      <c r="E5" s="3">
        <v>29.75</v>
      </c>
      <c r="F5" s="4">
        <v>73200</v>
      </c>
      <c r="G5" s="12">
        <f t="shared" si="2"/>
        <v>104571.42857142858</v>
      </c>
      <c r="H5" s="4">
        <v>22300</v>
      </c>
      <c r="I5" s="4">
        <f t="shared" si="0"/>
        <v>95500</v>
      </c>
      <c r="J5" s="4">
        <v>20700</v>
      </c>
      <c r="K5" s="4">
        <v>2500</v>
      </c>
      <c r="L5" s="4">
        <f t="shared" si="1"/>
        <v>118700</v>
      </c>
      <c r="M5" s="12">
        <f t="shared" si="3"/>
        <v>150071.42857142858</v>
      </c>
    </row>
    <row r="6" spans="1:13" x14ac:dyDescent="0.2">
      <c r="A6" s="4">
        <v>5</v>
      </c>
      <c r="B6" s="5" t="s">
        <v>19</v>
      </c>
      <c r="C6" s="5" t="s">
        <v>20</v>
      </c>
      <c r="D6" s="3">
        <v>35.699999999999996</v>
      </c>
      <c r="E6" s="3">
        <v>36.75</v>
      </c>
      <c r="F6" s="4">
        <v>84100</v>
      </c>
      <c r="G6" s="12">
        <f t="shared" si="2"/>
        <v>120142.85714285714</v>
      </c>
      <c r="H6" s="4">
        <v>26000</v>
      </c>
      <c r="I6" s="4">
        <f t="shared" si="0"/>
        <v>110100</v>
      </c>
      <c r="J6" s="4">
        <v>23800</v>
      </c>
      <c r="K6" s="4">
        <v>2500</v>
      </c>
      <c r="L6" s="4">
        <f t="shared" si="1"/>
        <v>136400</v>
      </c>
      <c r="M6" s="12">
        <f t="shared" si="3"/>
        <v>172442.85714285716</v>
      </c>
    </row>
    <row r="7" spans="1:13" x14ac:dyDescent="0.2">
      <c r="A7" s="4">
        <v>6</v>
      </c>
      <c r="B7" s="5" t="s">
        <v>21</v>
      </c>
      <c r="C7" s="2" t="s">
        <v>22</v>
      </c>
      <c r="D7" s="3">
        <v>42.839999999999996</v>
      </c>
      <c r="E7" s="3">
        <v>44.1</v>
      </c>
      <c r="F7" s="4">
        <v>98900</v>
      </c>
      <c r="G7" s="12">
        <f t="shared" si="2"/>
        <v>141285.71428571429</v>
      </c>
      <c r="H7" s="4">
        <v>31300</v>
      </c>
      <c r="I7" s="4">
        <f t="shared" si="0"/>
        <v>130200</v>
      </c>
      <c r="J7" s="4">
        <v>26800</v>
      </c>
      <c r="K7" s="4">
        <v>2500</v>
      </c>
      <c r="L7" s="4">
        <f t="shared" si="1"/>
        <v>159500</v>
      </c>
      <c r="M7" s="12">
        <f t="shared" si="3"/>
        <v>201885.71428571429</v>
      </c>
    </row>
    <row r="8" spans="1:13" x14ac:dyDescent="0.2">
      <c r="A8" s="4"/>
      <c r="B8" s="9"/>
      <c r="C8" s="9"/>
      <c r="D8" s="4"/>
      <c r="E8" s="4"/>
      <c r="F8" s="4"/>
      <c r="G8" s="12">
        <f t="shared" si="2"/>
        <v>0</v>
      </c>
      <c r="H8" s="4"/>
      <c r="I8" s="4">
        <f t="shared" ref="I8:I49" si="4">F8+H8</f>
        <v>0</v>
      </c>
      <c r="J8" s="4"/>
      <c r="K8" s="4"/>
      <c r="L8" s="4">
        <f t="shared" ref="L8:L49" si="5">I8+J8+K8</f>
        <v>0</v>
      </c>
      <c r="M8" s="12">
        <f t="shared" si="3"/>
        <v>0</v>
      </c>
    </row>
    <row r="9" spans="1:13" x14ac:dyDescent="0.2">
      <c r="A9" s="4">
        <v>7</v>
      </c>
      <c r="B9" s="2" t="s">
        <v>23</v>
      </c>
      <c r="C9" s="2" t="s">
        <v>24</v>
      </c>
      <c r="D9" s="3">
        <v>8.19</v>
      </c>
      <c r="E9" s="3">
        <v>8.19</v>
      </c>
      <c r="F9" s="4">
        <v>37800</v>
      </c>
      <c r="G9" s="12">
        <f t="shared" si="2"/>
        <v>54000</v>
      </c>
      <c r="H9" s="4">
        <v>6300</v>
      </c>
      <c r="I9" s="4">
        <f t="shared" si="4"/>
        <v>44100</v>
      </c>
      <c r="J9" s="4">
        <v>11600</v>
      </c>
      <c r="K9" s="4">
        <v>2500</v>
      </c>
      <c r="L9" s="4">
        <f t="shared" si="5"/>
        <v>58200</v>
      </c>
      <c r="M9" s="12">
        <f t="shared" si="3"/>
        <v>74400</v>
      </c>
    </row>
    <row r="10" spans="1:13" x14ac:dyDescent="0.2">
      <c r="A10" s="4">
        <v>8</v>
      </c>
      <c r="B10" s="2" t="s">
        <v>26</v>
      </c>
      <c r="C10" s="2" t="s">
        <v>27</v>
      </c>
      <c r="D10" s="3">
        <v>16.38</v>
      </c>
      <c r="E10" s="3">
        <v>16.38</v>
      </c>
      <c r="F10" s="4">
        <v>48300</v>
      </c>
      <c r="G10" s="4">
        <f t="shared" si="2"/>
        <v>69000</v>
      </c>
      <c r="H10" s="4">
        <v>12400</v>
      </c>
      <c r="I10" s="4">
        <f t="shared" si="4"/>
        <v>60700</v>
      </c>
      <c r="J10" s="4">
        <v>14800</v>
      </c>
      <c r="K10" s="4">
        <v>2500</v>
      </c>
      <c r="L10" s="4">
        <f t="shared" si="5"/>
        <v>78000</v>
      </c>
      <c r="M10" s="12">
        <f t="shared" si="3"/>
        <v>98700</v>
      </c>
    </row>
    <row r="11" spans="1:13" x14ac:dyDescent="0.2">
      <c r="A11" s="4">
        <v>9</v>
      </c>
      <c r="B11" s="2" t="s">
        <v>28</v>
      </c>
      <c r="C11" s="2" t="s">
        <v>29</v>
      </c>
      <c r="D11" s="3">
        <v>24.57</v>
      </c>
      <c r="E11" s="3">
        <v>24.57</v>
      </c>
      <c r="F11" s="4">
        <v>60800</v>
      </c>
      <c r="G11" s="12">
        <f t="shared" si="2"/>
        <v>86857.14285714287</v>
      </c>
      <c r="H11" s="4">
        <v>18500</v>
      </c>
      <c r="I11" s="4">
        <f t="shared" si="4"/>
        <v>79300</v>
      </c>
      <c r="J11" s="4">
        <v>17900</v>
      </c>
      <c r="K11" s="4">
        <v>2500</v>
      </c>
      <c r="L11" s="4">
        <f t="shared" si="5"/>
        <v>99700</v>
      </c>
      <c r="M11" s="12">
        <f t="shared" si="3"/>
        <v>125757.14285714287</v>
      </c>
    </row>
    <row r="12" spans="1:13" x14ac:dyDescent="0.2">
      <c r="A12" s="4">
        <v>10</v>
      </c>
      <c r="B12" s="7" t="s">
        <v>30</v>
      </c>
      <c r="C12" s="2" t="s">
        <v>31</v>
      </c>
      <c r="D12" s="3">
        <v>33.15</v>
      </c>
      <c r="E12" s="3">
        <v>33.15</v>
      </c>
      <c r="F12" s="4">
        <v>76300</v>
      </c>
      <c r="G12" s="4">
        <f t="shared" si="2"/>
        <v>109000</v>
      </c>
      <c r="H12" s="4">
        <v>24700</v>
      </c>
      <c r="I12" s="4">
        <f t="shared" si="4"/>
        <v>101000</v>
      </c>
      <c r="J12" s="4">
        <v>20900</v>
      </c>
      <c r="K12" s="4">
        <v>2500</v>
      </c>
      <c r="L12" s="4">
        <f t="shared" si="5"/>
        <v>124400</v>
      </c>
      <c r="M12" s="4">
        <f t="shared" si="3"/>
        <v>157100</v>
      </c>
    </row>
    <row r="13" spans="1:13" x14ac:dyDescent="0.2">
      <c r="A13" s="4">
        <v>11</v>
      </c>
      <c r="B13" s="2" t="s">
        <v>32</v>
      </c>
      <c r="C13" s="2" t="s">
        <v>33</v>
      </c>
      <c r="D13" s="3">
        <v>40.950000000000003</v>
      </c>
      <c r="E13" s="3">
        <v>40.950000000000003</v>
      </c>
      <c r="F13" s="4">
        <v>91300</v>
      </c>
      <c r="G13" s="12">
        <f t="shared" si="2"/>
        <v>130428.57142857143</v>
      </c>
      <c r="H13" s="4">
        <v>30100</v>
      </c>
      <c r="I13" s="4">
        <f t="shared" si="4"/>
        <v>121400</v>
      </c>
      <c r="J13" s="4">
        <v>23800</v>
      </c>
      <c r="K13" s="4">
        <v>2500</v>
      </c>
      <c r="L13" s="4">
        <f t="shared" si="5"/>
        <v>147700</v>
      </c>
      <c r="M13" s="4">
        <f t="shared" si="3"/>
        <v>186828.57142857142</v>
      </c>
    </row>
    <row r="14" spans="1:13" x14ac:dyDescent="0.2">
      <c r="A14" s="4">
        <v>12</v>
      </c>
      <c r="B14" s="7" t="s">
        <v>34</v>
      </c>
      <c r="C14" s="2" t="s">
        <v>35</v>
      </c>
      <c r="D14" s="3">
        <v>49.14</v>
      </c>
      <c r="E14" s="3">
        <v>49.14</v>
      </c>
      <c r="F14" s="4">
        <v>106800</v>
      </c>
      <c r="G14" s="12">
        <f t="shared" si="2"/>
        <v>152571.42857142858</v>
      </c>
      <c r="H14" s="4">
        <v>35700</v>
      </c>
      <c r="I14" s="4">
        <f t="shared" si="4"/>
        <v>142500</v>
      </c>
      <c r="J14" s="4">
        <v>26700</v>
      </c>
      <c r="K14" s="4">
        <v>2500</v>
      </c>
      <c r="L14" s="4">
        <f t="shared" si="5"/>
        <v>171700</v>
      </c>
      <c r="M14" s="4">
        <f t="shared" si="3"/>
        <v>217471.42857142858</v>
      </c>
    </row>
    <row r="15" spans="1:13" x14ac:dyDescent="0.2">
      <c r="A15" s="4"/>
      <c r="B15" s="9"/>
      <c r="C15" s="9"/>
      <c r="D15" s="4"/>
      <c r="E15" s="4"/>
      <c r="F15" s="4"/>
      <c r="G15" s="12">
        <f t="shared" si="2"/>
        <v>0</v>
      </c>
      <c r="H15" s="4"/>
      <c r="I15" s="4">
        <f t="shared" si="4"/>
        <v>0</v>
      </c>
      <c r="J15" s="4"/>
      <c r="K15" s="4"/>
      <c r="L15" s="4">
        <f t="shared" si="5"/>
        <v>0</v>
      </c>
      <c r="M15" s="4">
        <f t="shared" si="3"/>
        <v>0</v>
      </c>
    </row>
    <row r="16" spans="1:13" x14ac:dyDescent="0.2">
      <c r="A16" s="4">
        <v>13</v>
      </c>
      <c r="B16" s="2" t="s">
        <v>36</v>
      </c>
      <c r="C16" s="2" t="s">
        <v>37</v>
      </c>
      <c r="D16" s="3">
        <v>9.240000000000002</v>
      </c>
      <c r="E16" s="3">
        <v>9.240000000000002</v>
      </c>
      <c r="F16" s="4">
        <v>42100</v>
      </c>
      <c r="G16" s="12">
        <f t="shared" si="2"/>
        <v>60142.857142857145</v>
      </c>
      <c r="H16" s="4">
        <v>7200</v>
      </c>
      <c r="I16" s="4">
        <f t="shared" si="4"/>
        <v>49300</v>
      </c>
      <c r="J16" s="4">
        <v>12000</v>
      </c>
      <c r="K16" s="4">
        <v>2500</v>
      </c>
      <c r="L16" s="4">
        <f t="shared" si="5"/>
        <v>63800</v>
      </c>
      <c r="M16" s="4">
        <f t="shared" si="3"/>
        <v>81842.857142857145</v>
      </c>
    </row>
    <row r="17" spans="1:13" x14ac:dyDescent="0.2">
      <c r="A17" s="4">
        <v>14</v>
      </c>
      <c r="B17" s="2" t="s">
        <v>38</v>
      </c>
      <c r="C17" s="2" t="s">
        <v>39</v>
      </c>
      <c r="D17" s="3">
        <v>18.480000000000004</v>
      </c>
      <c r="E17" s="3">
        <v>18.480000000000004</v>
      </c>
      <c r="F17" s="4">
        <v>49300</v>
      </c>
      <c r="G17" s="12">
        <f t="shared" si="2"/>
        <v>70428.571428571435</v>
      </c>
      <c r="H17" s="4">
        <v>14100</v>
      </c>
      <c r="I17" s="4">
        <f t="shared" si="4"/>
        <v>63400</v>
      </c>
      <c r="J17" s="4">
        <v>15400</v>
      </c>
      <c r="K17" s="4">
        <v>2500</v>
      </c>
      <c r="L17" s="4">
        <f t="shared" si="5"/>
        <v>81300</v>
      </c>
      <c r="M17" s="4">
        <f t="shared" si="3"/>
        <v>102428.57142857143</v>
      </c>
    </row>
    <row r="18" spans="1:13" x14ac:dyDescent="0.2">
      <c r="A18" s="4">
        <v>15</v>
      </c>
      <c r="B18" s="2" t="s">
        <v>40</v>
      </c>
      <c r="C18" s="2" t="s">
        <v>41</v>
      </c>
      <c r="D18" s="3">
        <v>27.720000000000002</v>
      </c>
      <c r="E18" s="3">
        <v>27.720000000000002</v>
      </c>
      <c r="F18" s="4">
        <v>66200</v>
      </c>
      <c r="G18" s="4">
        <f t="shared" si="2"/>
        <v>94571.42857142858</v>
      </c>
      <c r="H18" s="4">
        <v>20800</v>
      </c>
      <c r="I18" s="4">
        <f t="shared" si="4"/>
        <v>87000</v>
      </c>
      <c r="J18" s="4">
        <v>18700</v>
      </c>
      <c r="K18" s="4">
        <v>2500</v>
      </c>
      <c r="L18" s="4">
        <f t="shared" si="5"/>
        <v>108200</v>
      </c>
      <c r="M18" s="4">
        <f t="shared" si="3"/>
        <v>136571.42857142858</v>
      </c>
    </row>
    <row r="19" spans="1:13" x14ac:dyDescent="0.2">
      <c r="A19" s="4">
        <v>16</v>
      </c>
      <c r="B19" s="7" t="s">
        <v>42</v>
      </c>
      <c r="C19" s="2" t="s">
        <v>43</v>
      </c>
      <c r="D19" s="3">
        <v>37.400000000000006</v>
      </c>
      <c r="E19" s="3">
        <v>37.400000000000006</v>
      </c>
      <c r="F19" s="4">
        <v>82700</v>
      </c>
      <c r="G19" s="4">
        <f t="shared" si="2"/>
        <v>118142.85714285714</v>
      </c>
      <c r="H19" s="4">
        <v>27800</v>
      </c>
      <c r="I19" s="4">
        <f t="shared" si="4"/>
        <v>110500</v>
      </c>
      <c r="J19" s="4">
        <v>22100</v>
      </c>
      <c r="K19" s="4">
        <v>2500</v>
      </c>
      <c r="L19" s="4">
        <f t="shared" si="5"/>
        <v>135100</v>
      </c>
      <c r="M19" s="4">
        <f t="shared" si="3"/>
        <v>170542.85714285716</v>
      </c>
    </row>
    <row r="20" spans="1:13" x14ac:dyDescent="0.2">
      <c r="A20" s="4">
        <v>17</v>
      </c>
      <c r="B20" s="2" t="s">
        <v>44</v>
      </c>
      <c r="C20" s="2" t="s">
        <v>45</v>
      </c>
      <c r="D20" s="3">
        <v>46.2</v>
      </c>
      <c r="E20" s="3">
        <v>46.2</v>
      </c>
      <c r="F20" s="4">
        <v>98900</v>
      </c>
      <c r="G20" s="4">
        <f t="shared" si="2"/>
        <v>141285.71428571429</v>
      </c>
      <c r="H20" s="4">
        <v>33800</v>
      </c>
      <c r="I20" s="4">
        <f t="shared" si="4"/>
        <v>132700</v>
      </c>
      <c r="J20" s="4">
        <v>25100</v>
      </c>
      <c r="K20" s="4">
        <v>2500</v>
      </c>
      <c r="L20" s="4">
        <f t="shared" si="5"/>
        <v>160300</v>
      </c>
      <c r="M20" s="4">
        <f t="shared" si="3"/>
        <v>202685.71428571429</v>
      </c>
    </row>
    <row r="21" spans="1:13" x14ac:dyDescent="0.2">
      <c r="A21" s="4">
        <v>18</v>
      </c>
      <c r="B21" s="2" t="s">
        <v>46</v>
      </c>
      <c r="C21" s="2" t="s">
        <v>47</v>
      </c>
      <c r="D21" s="3">
        <v>55.440000000000005</v>
      </c>
      <c r="E21" s="3">
        <v>55.440000000000005</v>
      </c>
      <c r="F21" s="4">
        <v>115700</v>
      </c>
      <c r="G21" s="4">
        <f t="shared" si="2"/>
        <v>165285.71428571429</v>
      </c>
      <c r="H21" s="4">
        <v>40300</v>
      </c>
      <c r="I21" s="4">
        <f t="shared" si="4"/>
        <v>156000</v>
      </c>
      <c r="J21" s="4">
        <v>28300</v>
      </c>
      <c r="K21" s="4">
        <v>2500</v>
      </c>
      <c r="L21" s="4">
        <f t="shared" si="5"/>
        <v>186800</v>
      </c>
      <c r="M21" s="4">
        <f t="shared" si="3"/>
        <v>236385.71428571429</v>
      </c>
    </row>
    <row r="22" spans="1:13" x14ac:dyDescent="0.2">
      <c r="A22" s="4"/>
      <c r="B22" s="9"/>
      <c r="C22" s="9"/>
      <c r="D22" s="4"/>
      <c r="E22" s="4"/>
      <c r="F22" s="4"/>
      <c r="G22" s="4">
        <f t="shared" si="2"/>
        <v>0</v>
      </c>
      <c r="H22" s="4"/>
      <c r="I22" s="4">
        <f t="shared" si="4"/>
        <v>0</v>
      </c>
      <c r="J22" s="4"/>
      <c r="K22" s="4"/>
      <c r="L22" s="4">
        <f t="shared" si="5"/>
        <v>0</v>
      </c>
      <c r="M22" s="4">
        <f t="shared" si="3"/>
        <v>0</v>
      </c>
    </row>
    <row r="23" spans="1:13" x14ac:dyDescent="0.2">
      <c r="A23" s="4">
        <v>19</v>
      </c>
      <c r="B23" s="2" t="s">
        <v>48</v>
      </c>
      <c r="C23" s="2" t="s">
        <v>49</v>
      </c>
      <c r="D23" s="3">
        <v>10.185</v>
      </c>
      <c r="E23" s="3">
        <v>10.185</v>
      </c>
      <c r="F23" s="4">
        <v>48800</v>
      </c>
      <c r="G23" s="4">
        <f t="shared" si="2"/>
        <v>69714.285714285725</v>
      </c>
      <c r="H23" s="4">
        <v>7900</v>
      </c>
      <c r="I23" s="4">
        <f t="shared" si="4"/>
        <v>56700</v>
      </c>
      <c r="J23" s="4">
        <v>12300</v>
      </c>
      <c r="K23" s="4">
        <v>2500</v>
      </c>
      <c r="L23" s="4">
        <f t="shared" si="5"/>
        <v>71500</v>
      </c>
      <c r="M23" s="4">
        <f t="shared" si="3"/>
        <v>92414.285714285725</v>
      </c>
    </row>
    <row r="24" spans="1:13" x14ac:dyDescent="0.2">
      <c r="A24" s="13">
        <v>20</v>
      </c>
      <c r="B24" s="2" t="s">
        <v>50</v>
      </c>
      <c r="C24" s="2" t="s">
        <v>51</v>
      </c>
      <c r="D24" s="3">
        <v>20.37</v>
      </c>
      <c r="E24" s="3">
        <v>20.37</v>
      </c>
      <c r="F24" s="13">
        <v>59300</v>
      </c>
      <c r="G24" s="4">
        <f t="shared" si="2"/>
        <v>84714.285714285725</v>
      </c>
      <c r="H24" s="13">
        <v>15800</v>
      </c>
      <c r="I24" s="4">
        <f t="shared" si="4"/>
        <v>75100</v>
      </c>
      <c r="J24" s="13">
        <v>15900</v>
      </c>
      <c r="K24" s="4">
        <v>2500</v>
      </c>
      <c r="L24" s="4">
        <f t="shared" si="5"/>
        <v>93500</v>
      </c>
      <c r="M24" s="4">
        <f t="shared" si="3"/>
        <v>118914.28571428572</v>
      </c>
    </row>
    <row r="25" spans="1:13" x14ac:dyDescent="0.2">
      <c r="A25" s="13">
        <v>21</v>
      </c>
      <c r="B25" s="2" t="s">
        <v>52</v>
      </c>
      <c r="C25" s="2" t="s">
        <v>53</v>
      </c>
      <c r="D25" s="3">
        <v>30.554999999999996</v>
      </c>
      <c r="E25" s="3">
        <v>30.554999999999996</v>
      </c>
      <c r="F25" s="13">
        <v>70860</v>
      </c>
      <c r="G25" s="4">
        <f t="shared" si="2"/>
        <v>101228.57142857143</v>
      </c>
      <c r="H25" s="13">
        <v>22800</v>
      </c>
      <c r="I25" s="4">
        <f t="shared" si="4"/>
        <v>93660</v>
      </c>
      <c r="J25" s="13">
        <v>19300</v>
      </c>
      <c r="K25" s="4">
        <v>2500</v>
      </c>
      <c r="L25" s="4">
        <f t="shared" si="5"/>
        <v>115460</v>
      </c>
      <c r="M25" s="4">
        <f t="shared" si="3"/>
        <v>145828.57142857142</v>
      </c>
    </row>
    <row r="26" spans="1:13" x14ac:dyDescent="0.2">
      <c r="A26" s="13">
        <v>22</v>
      </c>
      <c r="B26" s="2" t="s">
        <v>54</v>
      </c>
      <c r="C26" s="2" t="s">
        <v>55</v>
      </c>
      <c r="D26" s="3">
        <v>41.224999999999994</v>
      </c>
      <c r="E26" s="3">
        <v>41.224999999999994</v>
      </c>
      <c r="F26" s="13">
        <v>89200</v>
      </c>
      <c r="G26" s="4">
        <f t="shared" si="2"/>
        <v>127428.57142857143</v>
      </c>
      <c r="H26" s="13">
        <v>30800</v>
      </c>
      <c r="I26" s="4">
        <f t="shared" si="4"/>
        <v>120000</v>
      </c>
      <c r="J26" s="13">
        <v>23100</v>
      </c>
      <c r="K26" s="4">
        <v>2500</v>
      </c>
      <c r="L26" s="4">
        <f t="shared" si="5"/>
        <v>145600</v>
      </c>
      <c r="M26" s="4">
        <f t="shared" si="3"/>
        <v>183828.57142857142</v>
      </c>
    </row>
    <row r="27" spans="1:13" x14ac:dyDescent="0.2">
      <c r="A27" s="13">
        <v>23</v>
      </c>
      <c r="B27" s="2" t="s">
        <v>56</v>
      </c>
      <c r="C27" s="7" t="s">
        <v>56</v>
      </c>
      <c r="D27" s="3">
        <v>50.924999999999997</v>
      </c>
      <c r="E27" s="3">
        <v>50.924999999999997</v>
      </c>
      <c r="F27" s="13">
        <v>106300</v>
      </c>
      <c r="G27" s="4">
        <f t="shared" si="2"/>
        <v>151857.14285714287</v>
      </c>
      <c r="H27" s="13">
        <v>37600</v>
      </c>
      <c r="I27" s="4">
        <f t="shared" si="4"/>
        <v>143900</v>
      </c>
      <c r="J27" s="13">
        <v>26400</v>
      </c>
      <c r="K27" s="4">
        <v>2500</v>
      </c>
      <c r="L27" s="4">
        <f t="shared" si="5"/>
        <v>172800</v>
      </c>
      <c r="M27" s="4">
        <f t="shared" si="3"/>
        <v>218357.14285714287</v>
      </c>
    </row>
    <row r="28" spans="1:13" x14ac:dyDescent="0.2">
      <c r="A28" s="13">
        <v>24</v>
      </c>
      <c r="B28" s="2" t="s">
        <v>57</v>
      </c>
      <c r="C28" s="2" t="s">
        <v>58</v>
      </c>
      <c r="D28" s="3">
        <v>61.109999999999992</v>
      </c>
      <c r="E28" s="3">
        <v>61.109999999999992</v>
      </c>
      <c r="F28" s="13">
        <v>123100</v>
      </c>
      <c r="G28" s="4">
        <f t="shared" si="2"/>
        <v>175857.14285714287</v>
      </c>
      <c r="H28" s="13">
        <v>44500</v>
      </c>
      <c r="I28" s="4">
        <f t="shared" si="4"/>
        <v>167600</v>
      </c>
      <c r="J28" s="13">
        <v>29700</v>
      </c>
      <c r="K28" s="4">
        <v>2500</v>
      </c>
      <c r="L28" s="4">
        <f t="shared" si="5"/>
        <v>199800</v>
      </c>
      <c r="M28" s="4">
        <f t="shared" si="3"/>
        <v>252557.14285714287</v>
      </c>
    </row>
    <row r="29" spans="1:13" x14ac:dyDescent="0.2">
      <c r="A29" s="13"/>
      <c r="G29" s="4">
        <f t="shared" si="2"/>
        <v>0</v>
      </c>
      <c r="I29" s="4">
        <f t="shared" si="4"/>
        <v>0</v>
      </c>
      <c r="K29" s="4">
        <v>2500</v>
      </c>
      <c r="L29" s="4">
        <f t="shared" si="5"/>
        <v>2500</v>
      </c>
      <c r="M29" s="4">
        <f t="shared" si="3"/>
        <v>2500</v>
      </c>
    </row>
    <row r="30" spans="1:13" x14ac:dyDescent="0.2">
      <c r="A30" s="13">
        <v>25</v>
      </c>
      <c r="B30" s="2" t="s">
        <v>59</v>
      </c>
      <c r="C30" s="2" t="s">
        <v>60</v>
      </c>
      <c r="D30" s="3">
        <v>11.13</v>
      </c>
      <c r="E30" s="3">
        <v>11.13</v>
      </c>
      <c r="F30">
        <v>51000</v>
      </c>
      <c r="G30" s="4">
        <f t="shared" si="2"/>
        <v>72857.142857142855</v>
      </c>
      <c r="H30">
        <v>8700</v>
      </c>
      <c r="I30" s="4">
        <f t="shared" si="4"/>
        <v>59700</v>
      </c>
      <c r="J30" s="13">
        <v>12500</v>
      </c>
      <c r="K30" s="4">
        <v>2500</v>
      </c>
      <c r="L30" s="4">
        <f t="shared" si="5"/>
        <v>74700</v>
      </c>
      <c r="M30" s="4">
        <f t="shared" si="3"/>
        <v>96557.142857142855</v>
      </c>
    </row>
    <row r="31" spans="1:13" x14ac:dyDescent="0.2">
      <c r="A31" s="13">
        <v>26</v>
      </c>
      <c r="B31" s="7" t="s">
        <v>61</v>
      </c>
      <c r="C31" s="2" t="s">
        <v>62</v>
      </c>
      <c r="D31" s="3">
        <v>22.26</v>
      </c>
      <c r="E31" s="3">
        <v>22.26</v>
      </c>
      <c r="F31">
        <v>64700</v>
      </c>
      <c r="G31" s="4">
        <f t="shared" si="2"/>
        <v>92428.571428571435</v>
      </c>
      <c r="H31">
        <v>17200</v>
      </c>
      <c r="I31" s="4">
        <f t="shared" si="4"/>
        <v>81900</v>
      </c>
      <c r="J31" s="13">
        <v>16400</v>
      </c>
      <c r="K31" s="4">
        <v>2500</v>
      </c>
      <c r="L31" s="4">
        <f t="shared" si="5"/>
        <v>100800</v>
      </c>
      <c r="M31" s="4">
        <f t="shared" si="3"/>
        <v>128528.57142857143</v>
      </c>
    </row>
    <row r="32" spans="1:13" x14ac:dyDescent="0.2">
      <c r="A32" s="13">
        <v>27</v>
      </c>
      <c r="B32" s="2" t="s">
        <v>63</v>
      </c>
      <c r="C32" s="2" t="s">
        <v>64</v>
      </c>
      <c r="D32" s="3">
        <v>33.39</v>
      </c>
      <c r="E32" s="3">
        <v>33.39</v>
      </c>
      <c r="F32">
        <v>80100</v>
      </c>
      <c r="G32" s="13">
        <f t="shared" si="2"/>
        <v>114428.57142857143</v>
      </c>
      <c r="H32">
        <v>25400</v>
      </c>
      <c r="I32" s="13">
        <f t="shared" si="4"/>
        <v>105500</v>
      </c>
      <c r="J32" s="13">
        <v>20300</v>
      </c>
      <c r="K32" s="4">
        <v>2500</v>
      </c>
      <c r="L32" s="4">
        <f t="shared" si="5"/>
        <v>128300</v>
      </c>
      <c r="M32" s="4">
        <f t="shared" si="3"/>
        <v>162628.57142857142</v>
      </c>
    </row>
    <row r="33" spans="1:13" x14ac:dyDescent="0.2">
      <c r="A33" s="13">
        <v>28</v>
      </c>
      <c r="B33" s="2" t="s">
        <v>65</v>
      </c>
      <c r="C33" s="2" t="s">
        <v>66</v>
      </c>
      <c r="D33" s="3">
        <v>45.05</v>
      </c>
      <c r="E33" s="14">
        <v>45.1</v>
      </c>
      <c r="F33">
        <v>101000</v>
      </c>
      <c r="G33" s="13">
        <f t="shared" si="2"/>
        <v>144285.71428571429</v>
      </c>
      <c r="H33">
        <v>33900</v>
      </c>
      <c r="I33" s="13">
        <f t="shared" si="4"/>
        <v>134900</v>
      </c>
      <c r="J33" s="13">
        <v>24100</v>
      </c>
      <c r="K33" s="4">
        <v>2500</v>
      </c>
      <c r="L33" s="4">
        <f t="shared" si="5"/>
        <v>161500</v>
      </c>
      <c r="M33" s="4">
        <f t="shared" si="3"/>
        <v>204785.71428571429</v>
      </c>
    </row>
    <row r="34" spans="1:13" x14ac:dyDescent="0.2">
      <c r="A34" s="13">
        <v>29</v>
      </c>
      <c r="B34" s="2" t="s">
        <v>67</v>
      </c>
      <c r="C34" s="2" t="s">
        <v>68</v>
      </c>
      <c r="D34" s="3">
        <v>55.65</v>
      </c>
      <c r="E34" s="3">
        <v>55.65</v>
      </c>
      <c r="F34">
        <v>121200</v>
      </c>
      <c r="G34" s="13">
        <f t="shared" si="2"/>
        <v>173142.85714285716</v>
      </c>
      <c r="H34">
        <v>41400</v>
      </c>
      <c r="I34" s="13">
        <f t="shared" si="4"/>
        <v>162600</v>
      </c>
      <c r="J34" s="13">
        <v>27600</v>
      </c>
      <c r="K34" s="4">
        <v>2500</v>
      </c>
      <c r="L34" s="4">
        <f t="shared" si="5"/>
        <v>192700</v>
      </c>
      <c r="M34" s="4">
        <f t="shared" si="3"/>
        <v>244642.85714285716</v>
      </c>
    </row>
    <row r="35" spans="1:13" x14ac:dyDescent="0.2">
      <c r="A35" s="13">
        <v>30</v>
      </c>
      <c r="B35" s="2" t="s">
        <v>69</v>
      </c>
      <c r="C35" s="2" t="s">
        <v>70</v>
      </c>
      <c r="D35" s="3">
        <v>66.78</v>
      </c>
      <c r="E35" s="3">
        <v>66.78</v>
      </c>
      <c r="F35">
        <v>140900</v>
      </c>
      <c r="G35" s="13">
        <f t="shared" si="2"/>
        <v>201285.71428571429</v>
      </c>
      <c r="H35">
        <v>49100</v>
      </c>
      <c r="I35" s="13">
        <f t="shared" si="4"/>
        <v>190000</v>
      </c>
      <c r="J35" s="13">
        <v>31200</v>
      </c>
      <c r="K35" s="4">
        <v>2500</v>
      </c>
      <c r="L35" s="13">
        <f t="shared" si="5"/>
        <v>223700</v>
      </c>
      <c r="M35" s="4">
        <f t="shared" si="3"/>
        <v>284085.71428571432</v>
      </c>
    </row>
    <row r="36" spans="1:13" x14ac:dyDescent="0.2">
      <c r="G36" s="13">
        <f t="shared" si="2"/>
        <v>0</v>
      </c>
      <c r="I36" s="13">
        <f t="shared" si="4"/>
        <v>0</v>
      </c>
      <c r="K36" s="4"/>
      <c r="L36" s="13">
        <f t="shared" si="5"/>
        <v>0</v>
      </c>
      <c r="M36" s="4">
        <f t="shared" si="3"/>
        <v>0</v>
      </c>
    </row>
    <row r="37" spans="1:13" x14ac:dyDescent="0.2">
      <c r="A37">
        <v>31</v>
      </c>
      <c r="B37" s="2" t="s">
        <v>71</v>
      </c>
      <c r="C37" s="2" t="s">
        <v>72</v>
      </c>
      <c r="D37" s="3">
        <v>12.18</v>
      </c>
      <c r="E37" s="3">
        <v>12.18</v>
      </c>
      <c r="F37">
        <v>57700</v>
      </c>
      <c r="G37" s="13">
        <f t="shared" si="2"/>
        <v>82428.571428571435</v>
      </c>
      <c r="H37">
        <v>9500</v>
      </c>
      <c r="I37" s="13">
        <f t="shared" si="4"/>
        <v>67200</v>
      </c>
      <c r="J37">
        <v>12800</v>
      </c>
      <c r="K37" s="4">
        <v>2500</v>
      </c>
      <c r="L37" s="13">
        <f t="shared" si="5"/>
        <v>82500</v>
      </c>
      <c r="M37" s="4">
        <f t="shared" si="3"/>
        <v>107228.57142857143</v>
      </c>
    </row>
    <row r="38" spans="1:13" x14ac:dyDescent="0.2">
      <c r="A38">
        <v>32</v>
      </c>
      <c r="B38" s="2" t="s">
        <v>73</v>
      </c>
      <c r="C38" s="2" t="s">
        <v>74</v>
      </c>
      <c r="D38" s="3">
        <v>24.36</v>
      </c>
      <c r="E38" s="3">
        <v>24.36</v>
      </c>
      <c r="F38">
        <v>71400</v>
      </c>
      <c r="G38" s="13">
        <f t="shared" si="2"/>
        <v>102000</v>
      </c>
      <c r="H38">
        <v>18700</v>
      </c>
      <c r="I38" s="13">
        <f t="shared" si="4"/>
        <v>90100</v>
      </c>
      <c r="J38" s="13">
        <v>17000</v>
      </c>
      <c r="K38" s="4">
        <v>2500</v>
      </c>
      <c r="L38" s="13">
        <f t="shared" si="5"/>
        <v>109600</v>
      </c>
      <c r="M38" s="4">
        <f t="shared" si="3"/>
        <v>140200</v>
      </c>
    </row>
    <row r="39" spans="1:13" x14ac:dyDescent="0.2">
      <c r="A39">
        <v>33</v>
      </c>
      <c r="B39" s="2" t="s">
        <v>75</v>
      </c>
      <c r="C39" s="2" t="s">
        <v>76</v>
      </c>
      <c r="D39" s="3">
        <v>36.54</v>
      </c>
      <c r="E39" s="3">
        <v>36.54</v>
      </c>
      <c r="F39">
        <v>86700</v>
      </c>
      <c r="G39" s="13">
        <f t="shared" si="2"/>
        <v>123857.14285714287</v>
      </c>
      <c r="H39">
        <v>27700</v>
      </c>
      <c r="I39" s="13">
        <f t="shared" si="4"/>
        <v>114400</v>
      </c>
      <c r="J39" s="13">
        <v>21000</v>
      </c>
      <c r="K39" s="4">
        <v>2500</v>
      </c>
      <c r="L39" s="13">
        <f t="shared" si="5"/>
        <v>137900</v>
      </c>
      <c r="M39" s="4">
        <f t="shared" si="3"/>
        <v>175057.14285714287</v>
      </c>
    </row>
    <row r="40" spans="1:13" x14ac:dyDescent="0.2">
      <c r="A40">
        <v>34</v>
      </c>
      <c r="B40" s="2" t="s">
        <v>77</v>
      </c>
      <c r="C40" s="2" t="s">
        <v>78</v>
      </c>
      <c r="D40" s="3">
        <v>49.3</v>
      </c>
      <c r="E40" s="3">
        <v>49.3</v>
      </c>
      <c r="F40">
        <v>108500</v>
      </c>
      <c r="G40" s="13">
        <f t="shared" si="2"/>
        <v>155000</v>
      </c>
      <c r="H40">
        <v>36900</v>
      </c>
      <c r="I40" s="13">
        <f t="shared" si="4"/>
        <v>145400</v>
      </c>
      <c r="J40" s="13">
        <v>25200</v>
      </c>
      <c r="K40" s="4">
        <v>2500</v>
      </c>
      <c r="L40" s="13">
        <f t="shared" si="5"/>
        <v>173100</v>
      </c>
      <c r="M40" s="4">
        <f t="shared" si="3"/>
        <v>219600</v>
      </c>
    </row>
    <row r="41" spans="1:13" x14ac:dyDescent="0.2">
      <c r="A41">
        <v>35</v>
      </c>
      <c r="B41" s="2" t="s">
        <v>79</v>
      </c>
      <c r="C41" s="2" t="s">
        <v>80</v>
      </c>
      <c r="D41" s="3">
        <v>60.9</v>
      </c>
      <c r="E41" s="3">
        <v>60.9</v>
      </c>
      <c r="F41">
        <v>128600</v>
      </c>
      <c r="G41" s="13">
        <f t="shared" si="2"/>
        <v>183714.28571428574</v>
      </c>
      <c r="H41">
        <v>45100</v>
      </c>
      <c r="I41" s="13">
        <f t="shared" si="4"/>
        <v>173700</v>
      </c>
      <c r="J41" s="13">
        <v>28900</v>
      </c>
      <c r="K41" s="4">
        <v>2500</v>
      </c>
      <c r="L41" s="13">
        <f t="shared" si="5"/>
        <v>205100</v>
      </c>
      <c r="M41" s="4">
        <f t="shared" si="3"/>
        <v>260214.28571428574</v>
      </c>
    </row>
    <row r="42" spans="1:13" x14ac:dyDescent="0.2">
      <c r="A42">
        <v>36</v>
      </c>
      <c r="B42" s="2" t="s">
        <v>81</v>
      </c>
      <c r="C42" s="2" t="s">
        <v>82</v>
      </c>
      <c r="D42" s="3">
        <v>73.08</v>
      </c>
      <c r="E42" s="3">
        <v>73.08</v>
      </c>
      <c r="F42">
        <v>149400</v>
      </c>
      <c r="G42" s="13">
        <f t="shared" si="2"/>
        <v>213428.57142857145</v>
      </c>
      <c r="H42">
        <v>53600</v>
      </c>
      <c r="I42" s="13">
        <f t="shared" si="4"/>
        <v>203000</v>
      </c>
      <c r="J42" s="13">
        <v>32800</v>
      </c>
      <c r="K42" s="4">
        <v>2500</v>
      </c>
      <c r="L42" s="13">
        <f t="shared" si="5"/>
        <v>238300</v>
      </c>
      <c r="M42" s="4">
        <f t="shared" si="3"/>
        <v>302328.57142857148</v>
      </c>
    </row>
    <row r="43" spans="1:13" x14ac:dyDescent="0.2">
      <c r="G43" s="13">
        <f t="shared" si="2"/>
        <v>0</v>
      </c>
      <c r="I43" s="13">
        <f t="shared" si="4"/>
        <v>0</v>
      </c>
      <c r="K43" s="4">
        <v>2500</v>
      </c>
      <c r="L43" s="13">
        <f t="shared" si="5"/>
        <v>2500</v>
      </c>
      <c r="M43" s="4">
        <f t="shared" si="3"/>
        <v>2500</v>
      </c>
    </row>
    <row r="44" spans="1:13" x14ac:dyDescent="0.2">
      <c r="A44">
        <v>37</v>
      </c>
      <c r="B44" s="2" t="s">
        <v>83</v>
      </c>
      <c r="C44" s="2" t="s">
        <v>84</v>
      </c>
      <c r="D44" s="3">
        <v>13.23</v>
      </c>
      <c r="E44" s="3">
        <v>13.23</v>
      </c>
      <c r="F44">
        <v>68900</v>
      </c>
      <c r="G44" s="13">
        <f t="shared" si="2"/>
        <v>98428.571428571435</v>
      </c>
      <c r="H44">
        <v>10300</v>
      </c>
      <c r="I44" s="13">
        <f t="shared" si="4"/>
        <v>79200</v>
      </c>
      <c r="J44" s="13">
        <v>13000</v>
      </c>
      <c r="K44" s="4">
        <v>2500</v>
      </c>
      <c r="L44" s="13">
        <f t="shared" si="5"/>
        <v>94700</v>
      </c>
      <c r="M44" s="4">
        <f t="shared" si="3"/>
        <v>124228.57142857143</v>
      </c>
    </row>
    <row r="45" spans="1:13" x14ac:dyDescent="0.2">
      <c r="A45">
        <v>38</v>
      </c>
      <c r="B45" s="2" t="s">
        <v>85</v>
      </c>
      <c r="C45" s="2" t="s">
        <v>86</v>
      </c>
      <c r="D45" s="3">
        <v>26.46</v>
      </c>
      <c r="E45" s="3">
        <v>26.46</v>
      </c>
      <c r="F45">
        <v>81200</v>
      </c>
      <c r="G45" s="13">
        <f t="shared" si="2"/>
        <v>116000.00000000001</v>
      </c>
      <c r="H45">
        <v>20200</v>
      </c>
      <c r="I45" s="13">
        <f t="shared" si="4"/>
        <v>101400</v>
      </c>
      <c r="J45" s="13">
        <v>17500</v>
      </c>
      <c r="K45" s="4">
        <v>2500</v>
      </c>
      <c r="L45" s="13">
        <f t="shared" si="5"/>
        <v>121400</v>
      </c>
      <c r="M45" s="4">
        <f t="shared" si="3"/>
        <v>156200</v>
      </c>
    </row>
    <row r="46" spans="1:13" x14ac:dyDescent="0.2">
      <c r="A46">
        <v>39</v>
      </c>
      <c r="B46" s="2" t="s">
        <v>87</v>
      </c>
      <c r="C46" s="2" t="s">
        <v>88</v>
      </c>
      <c r="D46" s="3">
        <v>39.69</v>
      </c>
      <c r="E46" s="3">
        <v>39.69</v>
      </c>
      <c r="F46">
        <v>95600</v>
      </c>
      <c r="G46" s="13">
        <f t="shared" si="2"/>
        <v>136571.42857142858</v>
      </c>
      <c r="H46">
        <v>30900</v>
      </c>
      <c r="I46" s="13">
        <f t="shared" si="4"/>
        <v>126500</v>
      </c>
      <c r="J46" s="13">
        <v>21900</v>
      </c>
      <c r="K46" s="4">
        <v>2500</v>
      </c>
      <c r="L46" s="13">
        <f t="shared" si="5"/>
        <v>150900</v>
      </c>
      <c r="M46" s="4">
        <f t="shared" si="3"/>
        <v>191871.42857142858</v>
      </c>
    </row>
    <row r="47" spans="1:13" x14ac:dyDescent="0.2">
      <c r="A47">
        <v>40</v>
      </c>
      <c r="B47" s="2" t="s">
        <v>89</v>
      </c>
      <c r="C47" s="2" t="s">
        <v>90</v>
      </c>
      <c r="D47" s="3">
        <v>53.55</v>
      </c>
      <c r="E47" s="3">
        <v>53.55</v>
      </c>
      <c r="F47">
        <v>117100</v>
      </c>
      <c r="G47" s="13">
        <f t="shared" si="2"/>
        <v>167285.71428571429</v>
      </c>
      <c r="H47">
        <v>40000</v>
      </c>
      <c r="I47" s="13">
        <f t="shared" si="4"/>
        <v>157100</v>
      </c>
      <c r="J47" s="13">
        <v>26300</v>
      </c>
      <c r="K47" s="4">
        <v>2500</v>
      </c>
      <c r="L47" s="13">
        <f t="shared" si="5"/>
        <v>185900</v>
      </c>
      <c r="M47" s="4">
        <f t="shared" si="3"/>
        <v>236085.71428571429</v>
      </c>
    </row>
    <row r="48" spans="1:13" x14ac:dyDescent="0.2">
      <c r="A48">
        <v>41</v>
      </c>
      <c r="B48" s="2" t="s">
        <v>91</v>
      </c>
      <c r="C48" s="2" t="s">
        <v>92</v>
      </c>
      <c r="D48" s="3">
        <v>66.149999999999991</v>
      </c>
      <c r="E48" s="3">
        <v>66.149999999999991</v>
      </c>
      <c r="F48">
        <v>138200</v>
      </c>
      <c r="G48" s="13">
        <f t="shared" si="2"/>
        <v>197428.57142857145</v>
      </c>
      <c r="H48">
        <v>48800</v>
      </c>
      <c r="I48" s="13">
        <f t="shared" si="4"/>
        <v>187000</v>
      </c>
      <c r="J48" s="13">
        <v>30200</v>
      </c>
      <c r="K48" s="4">
        <v>2500</v>
      </c>
      <c r="L48" s="13">
        <f t="shared" si="5"/>
        <v>219700</v>
      </c>
      <c r="M48" s="4">
        <f t="shared" si="3"/>
        <v>278928.57142857148</v>
      </c>
    </row>
    <row r="49" spans="1:13" x14ac:dyDescent="0.2">
      <c r="A49">
        <v>42</v>
      </c>
      <c r="B49" s="2" t="s">
        <v>93</v>
      </c>
      <c r="C49" s="2" t="s">
        <v>94</v>
      </c>
      <c r="D49" s="3">
        <v>79.38</v>
      </c>
      <c r="E49" s="3">
        <v>79.38</v>
      </c>
      <c r="F49">
        <v>158800</v>
      </c>
      <c r="G49" s="13">
        <f t="shared" si="2"/>
        <v>226857.14285714287</v>
      </c>
      <c r="H49">
        <v>58000</v>
      </c>
      <c r="I49" s="13">
        <f t="shared" si="4"/>
        <v>216800</v>
      </c>
      <c r="J49" s="13">
        <v>34300</v>
      </c>
      <c r="K49" s="4">
        <v>2500</v>
      </c>
      <c r="L49" s="13">
        <f t="shared" si="5"/>
        <v>253600</v>
      </c>
      <c r="M49" s="13">
        <f t="shared" si="3"/>
        <v>321657.14285714284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Навес односкатный Но</vt:lpstr>
      <vt:lpstr>навес двускат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2023-05-24T12:36:19Z</dcterms:created>
  <dcterms:modified xsi:type="dcterms:W3CDTF">2023-06-05T17:19:34Z</dcterms:modified>
</cp:coreProperties>
</file>