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Проекты\Учёба\ОПД\Лабораторные работы\Лабораторная работа №4\cpb-lab4\doc\"/>
    </mc:Choice>
  </mc:AlternateContent>
  <xr:revisionPtr revIDLastSave="0" documentId="13_ncr:1_{9AF41DAA-45EF-4A23-965D-20D0E72CDF2F}" xr6:coauthVersionLast="45" xr6:coauthVersionMax="45" xr10:uidLastSave="{00000000-0000-0000-0000-000000000000}"/>
  <bookViews>
    <workbookView xWindow="-108" yWindow="348" windowWidth="23256" windowHeight="12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3" i="1" l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52" i="1"/>
  <c r="B53" i="1"/>
</calcChain>
</file>

<file path=xl/sharedStrings.xml><?xml version="1.0" encoding="utf-8"?>
<sst xmlns="http://schemas.openxmlformats.org/spreadsheetml/2006/main" count="186" uniqueCount="156">
  <si>
    <t>Адрес ячейки</t>
  </si>
  <si>
    <t>Содержимое ячейки</t>
  </si>
  <si>
    <t>Мнемоника</t>
  </si>
  <si>
    <t>Комментарии</t>
  </si>
  <si>
    <t>Выполняемая команда</t>
  </si>
  <si>
    <t>Содержимое регистров после выполнения команды</t>
  </si>
  <si>
    <t>Ячейка, содержимое которой изменилось</t>
  </si>
  <si>
    <t>Адрес</t>
  </si>
  <si>
    <t>Код</t>
  </si>
  <si>
    <t>IP</t>
  </si>
  <si>
    <t>CR</t>
  </si>
  <si>
    <t>AR</t>
  </si>
  <si>
    <t>DR</t>
  </si>
  <si>
    <t>SP</t>
  </si>
  <si>
    <t>BR</t>
  </si>
  <si>
    <t>AC</t>
  </si>
  <si>
    <t>NZVC</t>
  </si>
  <si>
    <t>Новый код</t>
  </si>
  <si>
    <t>149</t>
  </si>
  <si>
    <t>14A</t>
  </si>
  <si>
    <t>14B</t>
  </si>
  <si>
    <t>14C</t>
  </si>
  <si>
    <t>14D</t>
  </si>
  <si>
    <t>14E</t>
  </si>
  <si>
    <t>14F</t>
  </si>
  <si>
    <t>150</t>
  </si>
  <si>
    <t>151</t>
  </si>
  <si>
    <t>152</t>
  </si>
  <si>
    <t>153</t>
  </si>
  <si>
    <t>154</t>
  </si>
  <si>
    <t>155</t>
  </si>
  <si>
    <t>156</t>
  </si>
  <si>
    <t>158</t>
  </si>
  <si>
    <t>159</t>
  </si>
  <si>
    <t>160</t>
  </si>
  <si>
    <t>15A</t>
  </si>
  <si>
    <t>15B</t>
  </si>
  <si>
    <t>15C</t>
  </si>
  <si>
    <t>15D</t>
  </si>
  <si>
    <t>15E</t>
  </si>
  <si>
    <t>15F</t>
  </si>
  <si>
    <t>0200</t>
  </si>
  <si>
    <t>EE19</t>
  </si>
  <si>
    <t>AE17</t>
  </si>
  <si>
    <t>0C00</t>
  </si>
  <si>
    <t>D690</t>
  </si>
  <si>
    <t>0800</t>
  </si>
  <si>
    <t>0700</t>
  </si>
  <si>
    <t>6E13</t>
  </si>
  <si>
    <t>EE12</t>
  </si>
  <si>
    <t>AE0E</t>
  </si>
  <si>
    <t>6E0D</t>
  </si>
  <si>
    <t>EE0C</t>
  </si>
  <si>
    <t>AE09</t>
  </si>
  <si>
    <t>0740</t>
  </si>
  <si>
    <t>6E05</t>
  </si>
  <si>
    <t>EE04</t>
  </si>
  <si>
    <t>0100</t>
  </si>
  <si>
    <t>ZZZZ</t>
  </si>
  <si>
    <t>YYYY</t>
  </si>
  <si>
    <t>XXXX</t>
  </si>
  <si>
    <t>0BF2</t>
  </si>
  <si>
    <t>HLT</t>
  </si>
  <si>
    <t>CLA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</si>
  <si>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</si>
  <si>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</si>
  <si>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</si>
  <si>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</si>
  <si>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</si>
  <si>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</si>
  <si>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</si>
  <si>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</si>
  <si>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</si>
  <si>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</si>
  <si>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69A</t>
  </si>
  <si>
    <t>69B</t>
  </si>
  <si>
    <t>69C</t>
  </si>
  <si>
    <t>69D</t>
  </si>
  <si>
    <t>AC01</t>
  </si>
  <si>
    <t>F207</t>
  </si>
  <si>
    <t>F006</t>
  </si>
  <si>
    <t>7E08</t>
  </si>
  <si>
    <t>F904</t>
  </si>
  <si>
    <t>0500</t>
  </si>
  <si>
    <t>4C01</t>
  </si>
  <si>
    <t>CE01</t>
  </si>
  <si>
    <t>AE02</t>
  </si>
  <si>
    <t>EC01</t>
  </si>
  <si>
    <t>0A00</t>
  </si>
  <si>
    <t>0BF0</t>
  </si>
  <si>
    <t>0047</t>
  </si>
  <si>
    <t>RET</t>
  </si>
  <si>
    <t>LD IP+23</t>
  </si>
  <si>
    <t>Z</t>
  </si>
  <si>
    <t>Y</t>
  </si>
  <si>
    <t>X</t>
  </si>
  <si>
    <t>R</t>
  </si>
  <si>
    <t>PUSH</t>
  </si>
  <si>
    <t>ST IP+25</t>
  </si>
  <si>
    <t>CALL 0x690</t>
  </si>
  <si>
    <t>POP</t>
  </si>
  <si>
    <t>INC</t>
  </si>
  <si>
    <t>SUB IP+19</t>
  </si>
  <si>
    <t>ST IP+18</t>
  </si>
  <si>
    <t>LD &amp;1</t>
  </si>
  <si>
    <t>BMI IP+7</t>
  </si>
  <si>
    <t>BEQ IP+6</t>
  </si>
  <si>
    <t>CMP IP+8</t>
  </si>
  <si>
    <t>BGE IP+4</t>
  </si>
  <si>
    <t>U</t>
  </si>
  <si>
    <t>W</t>
  </si>
  <si>
    <t>ASL</t>
  </si>
  <si>
    <t>ADD &amp;1</t>
  </si>
  <si>
    <t>SUB IP+5</t>
  </si>
  <si>
    <t>Вычитаем локальную переменную W</t>
  </si>
  <si>
    <t>BR IP+1</t>
  </si>
  <si>
    <t>LD IP+2</t>
  </si>
  <si>
    <t>Загружаем локальную переменную U</t>
  </si>
  <si>
    <t>ST &amp;1</t>
  </si>
  <si>
    <t>Сохраняем результат в стек</t>
  </si>
  <si>
    <t>Локальная перменная</t>
  </si>
  <si>
    <t>LD IP+14</t>
  </si>
  <si>
    <t>SUB IP+13</t>
  </si>
  <si>
    <t>ST IP+12</t>
  </si>
  <si>
    <t>LD IP+9</t>
  </si>
  <si>
    <t>DEC</t>
  </si>
  <si>
    <t>ST IP+4</t>
  </si>
  <si>
    <t>Завершаем программу</t>
  </si>
  <si>
    <t>Очищаем аккумулятор и</t>
  </si>
  <si>
    <t>загружаем ноль в ячейку 164</t>
  </si>
  <si>
    <t>Выгружаем выходные данные подпрограммы</t>
  </si>
  <si>
    <t>Загружаем первый аргумент</t>
  </si>
  <si>
    <t>подпрограммы (ячейка 161) в стек</t>
  </si>
  <si>
    <t>Запускаем подпрограмму с адресом начала 0x690</t>
  </si>
  <si>
    <t>Вычитаем нулевое значение ячейки 164</t>
  </si>
  <si>
    <t>Сохраняем результат в ячейку 164</t>
  </si>
  <si>
    <t>подпрограммы (ячейка 163) в стек</t>
  </si>
  <si>
    <t>Первый аргумент подпрограммы</t>
  </si>
  <si>
    <t>Второй аргумент подпрограммы</t>
  </si>
  <si>
    <t>Третий аргумент подпрограммы</t>
  </si>
  <si>
    <t>Результат работы программы</t>
  </si>
  <si>
    <t>Загружаем второй аргумент</t>
  </si>
  <si>
    <t>подпрограммы (ячейка 162) в стек</t>
  </si>
  <si>
    <t>и увеличиваем их на единицу</t>
  </si>
  <si>
    <t>Вычитаем текущее значение ячейки 164</t>
  </si>
  <si>
    <t>Сохраняем результат в ту же ячейку</t>
  </si>
  <si>
    <t>Загружаем уменьшенный на</t>
  </si>
  <si>
    <t>единицу  третий аргумент</t>
  </si>
  <si>
    <t>Загружаем аргумент подпрограммы</t>
  </si>
  <si>
    <t>Если число неположительное, то</t>
  </si>
  <si>
    <t>переходим к ячейке 699</t>
  </si>
  <si>
    <t>Если аргумент больше или равен U, то</t>
  </si>
  <si>
    <t>выполнилось, то умножаем аргумент на 4</t>
  </si>
  <si>
    <t>Переходим к ячейке 699</t>
  </si>
  <si>
    <t>Если ни одно условие не</t>
  </si>
  <si>
    <t>Возврат из подпрограммы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</si>
</sst>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49" fontId="1" fillId="0" borderId="2" xfId="0" applyNumberFormat="1" applyFont="1" applyBorder="1" applyAlignment="1">
      <alignment horizontal="left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left" vertical="center"/>
    </xf>
    <xf numFmtId="49" fontId="1" fillId="0" borderId="0" xfId="0" applyNumberFormat="1" applyFont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49" fontId="1" fillId="0" borderId="7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left" vertical="center" wrapText="1"/>
    </xf>
    <xf numFmtId="49" fontId="1" fillId="0" borderId="8" xfId="0" applyNumberFormat="1" applyFont="1" applyBorder="1" applyAlignment="1">
      <alignment horizontal="left" vertical="center"/>
    </xf>
    <xf numFmtId="49" fontId="2" fillId="0" borderId="7" xfId="0" applyNumberFormat="1" applyFont="1" applyFill="1" applyBorder="1" applyAlignment="1">
      <alignment horizontal="center" vertical="center"/>
    </xf>
    <xf numFmtId="49" fontId="1" fillId="0" borderId="7" xfId="0" applyNumberFormat="1" applyFont="1" applyFill="1" applyBorder="1" applyAlignment="1">
      <alignment horizontal="center" vertical="center"/>
    </xf>
    <xf numFmtId="49" fontId="1" fillId="0" borderId="8" xfId="0" applyNumberFormat="1" applyFont="1" applyFill="1" applyBorder="1" applyAlignment="1">
      <alignment horizontal="left" vertical="center"/>
    </xf>
    <xf numFmtId="49" fontId="1" fillId="0" borderId="8" xfId="0" applyNumberFormat="1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left"/>
    </xf>
    <xf numFmtId="49" fontId="1" fillId="0" borderId="9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left"/>
    </xf>
    <xf numFmtId="49" fontId="1" fillId="0" borderId="9" xfId="0" applyNumberFormat="1" applyFont="1" applyFill="1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49" fontId="1" fillId="0" borderId="6" xfId="0" applyNumberFormat="1" applyFont="1" applyFill="1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left" vertical="center"/>
    </xf>
    <xf numFmtId="49" fontId="1" fillId="0" borderId="10" xfId="0" applyNumberFormat="1" applyFont="1" applyFill="1" applyBorder="1" applyAlignment="1">
      <alignment horizontal="center" vertical="center"/>
    </xf>
    <xf numFmtId="49" fontId="1" fillId="0" borderId="11" xfId="0" applyNumberFormat="1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02"/>
  <sheetViews>
    <sheetView tabSelected="1" topLeftCell="A67" zoomScale="85" zoomScaleNormal="85" workbookViewId="0">
      <selection activeCell="B83" sqref="B83"/>
    </sheetView>
  </sheetViews>
  <sheetFormatPr defaultRowHeight="13.8" x14ac:dyDescent="0.3"/>
  <cols>
    <col min="1" max="1" width="8.88671875" style="7"/>
    <col min="2" max="2" width="12.5546875" style="7" bestFit="1" customWidth="1"/>
    <col min="3" max="3" width="18.88671875" style="7" bestFit="1" customWidth="1"/>
    <col min="4" max="4" width="12.21875" style="7" bestFit="1" customWidth="1"/>
    <col min="5" max="5" width="59.5546875" style="7" bestFit="1" customWidth="1"/>
    <col min="6" max="6" width="8.88671875" style="7"/>
    <col min="7" max="7" width="6.5546875" style="7" customWidth="1"/>
    <col min="8" max="8" width="6.21875" style="7" customWidth="1"/>
    <col min="9" max="16" width="8.88671875" style="7"/>
    <col min="17" max="17" width="8" style="7" customWidth="1"/>
    <col min="18" max="18" width="10.77734375" style="7" customWidth="1"/>
    <col min="19" max="16384" width="8.88671875" style="7"/>
  </cols>
  <sheetData>
    <row r="2" spans="2:18" ht="30" customHeight="1" x14ac:dyDescent="0.3">
      <c r="B2" s="10" t="s">
        <v>0</v>
      </c>
      <c r="C2" s="12" t="s">
        <v>1</v>
      </c>
      <c r="D2" s="12" t="s">
        <v>2</v>
      </c>
      <c r="E2" s="1" t="s">
        <v>3</v>
      </c>
      <c r="F2" s="9"/>
      <c r="G2" s="38" t="s">
        <v>4</v>
      </c>
      <c r="H2" s="39"/>
      <c r="I2" s="38" t="s">
        <v>5</v>
      </c>
      <c r="J2" s="40"/>
      <c r="K2" s="40"/>
      <c r="L2" s="40"/>
      <c r="M2" s="40"/>
      <c r="N2" s="40"/>
      <c r="O2" s="40"/>
      <c r="P2" s="39"/>
      <c r="Q2" s="40" t="s">
        <v>6</v>
      </c>
      <c r="R2" s="39"/>
    </row>
    <row r="3" spans="2:18" x14ac:dyDescent="0.3">
      <c r="B3" s="2" t="s">
        <v>18</v>
      </c>
      <c r="C3" s="3" t="s">
        <v>41</v>
      </c>
      <c r="D3" s="3" t="s">
        <v>63</v>
      </c>
      <c r="E3" s="15" t="s">
        <v>128</v>
      </c>
      <c r="G3" s="10" t="s">
        <v>7</v>
      </c>
      <c r="H3" s="11" t="s">
        <v>8</v>
      </c>
      <c r="I3" s="10" t="s">
        <v>9</v>
      </c>
      <c r="J3" s="12" t="s">
        <v>10</v>
      </c>
      <c r="K3" s="12" t="s">
        <v>11</v>
      </c>
      <c r="L3" s="12" t="s">
        <v>12</v>
      </c>
      <c r="M3" s="12" t="s">
        <v>13</v>
      </c>
      <c r="N3" s="12" t="s">
        <v>14</v>
      </c>
      <c r="O3" s="12" t="s">
        <v>15</v>
      </c>
      <c r="P3" s="11" t="s">
        <v>16</v>
      </c>
      <c r="Q3" s="12" t="s">
        <v>7</v>
      </c>
      <c r="R3" s="11" t="s">
        <v>17</v>
      </c>
    </row>
    <row r="4" spans="2:18" x14ac:dyDescent="0.3">
      <c r="B4" s="18" t="s">
        <v>19</v>
      </c>
      <c r="C4" s="4" t="s">
        <v>42</v>
      </c>
      <c r="D4" s="4" t="s">
        <v>98</v>
      </c>
      <c r="E4" s="19" t="s">
        <v>129</v>
      </c>
      <c r="G4" s="10"/>
      <c r="H4" s="11"/>
      <c r="I4" s="10"/>
      <c r="J4" s="12"/>
      <c r="K4" s="12"/>
      <c r="L4" s="12"/>
      <c r="M4" s="12"/>
      <c r="N4" s="12"/>
      <c r="O4" s="12"/>
      <c r="P4" s="11"/>
      <c r="Q4" s="13"/>
      <c r="R4" s="14"/>
    </row>
    <row r="5" spans="2:18" x14ac:dyDescent="0.3">
      <c r="B5" s="18" t="s">
        <v>20</v>
      </c>
      <c r="C5" s="4" t="s">
        <v>43</v>
      </c>
      <c r="D5" s="4" t="s">
        <v>92</v>
      </c>
      <c r="E5" s="20" t="s">
        <v>131</v>
      </c>
    </row>
    <row r="6" spans="2:18" x14ac:dyDescent="0.3">
      <c r="B6" s="18" t="s">
        <v>21</v>
      </c>
      <c r="C6" s="4" t="s">
        <v>44</v>
      </c>
      <c r="D6" s="4" t="s">
        <v>97</v>
      </c>
      <c r="E6" s="20" t="s">
        <v>136</v>
      </c>
    </row>
    <row r="7" spans="2:18" x14ac:dyDescent="0.3">
      <c r="B7" s="21" t="s">
        <v>22</v>
      </c>
      <c r="C7" s="6" t="s">
        <v>45</v>
      </c>
      <c r="D7" s="5" t="s">
        <v>99</v>
      </c>
      <c r="E7" s="20" t="s">
        <v>133</v>
      </c>
    </row>
    <row r="8" spans="2:18" x14ac:dyDescent="0.3">
      <c r="B8" s="18" t="s">
        <v>23</v>
      </c>
      <c r="C8" s="4" t="s">
        <v>46</v>
      </c>
      <c r="D8" s="4" t="s">
        <v>100</v>
      </c>
      <c r="E8" s="20" t="s">
        <v>130</v>
      </c>
    </row>
    <row r="9" spans="2:18" x14ac:dyDescent="0.3">
      <c r="B9" s="18" t="s">
        <v>24</v>
      </c>
      <c r="C9" s="4" t="s">
        <v>47</v>
      </c>
      <c r="D9" s="4" t="s">
        <v>101</v>
      </c>
      <c r="E9" s="20" t="s">
        <v>143</v>
      </c>
    </row>
    <row r="10" spans="2:18" x14ac:dyDescent="0.3">
      <c r="B10" s="18" t="s">
        <v>25</v>
      </c>
      <c r="C10" s="4" t="s">
        <v>48</v>
      </c>
      <c r="D10" s="4" t="s">
        <v>102</v>
      </c>
      <c r="E10" s="20" t="s">
        <v>134</v>
      </c>
    </row>
    <row r="11" spans="2:18" x14ac:dyDescent="0.3">
      <c r="B11" s="18" t="s">
        <v>26</v>
      </c>
      <c r="C11" s="4" t="s">
        <v>49</v>
      </c>
      <c r="D11" s="4" t="s">
        <v>103</v>
      </c>
      <c r="E11" s="19" t="s">
        <v>135</v>
      </c>
    </row>
    <row r="12" spans="2:18" x14ac:dyDescent="0.3">
      <c r="B12" s="22" t="s">
        <v>27</v>
      </c>
      <c r="C12" s="4" t="s">
        <v>50</v>
      </c>
      <c r="D12" s="4" t="s">
        <v>121</v>
      </c>
      <c r="E12" s="20" t="s">
        <v>141</v>
      </c>
    </row>
    <row r="13" spans="2:18" x14ac:dyDescent="0.3">
      <c r="B13" s="22" t="s">
        <v>28</v>
      </c>
      <c r="C13" s="5" t="s">
        <v>44</v>
      </c>
      <c r="D13" s="5" t="s">
        <v>97</v>
      </c>
      <c r="E13" s="20" t="s">
        <v>132</v>
      </c>
    </row>
    <row r="14" spans="2:18" x14ac:dyDescent="0.3">
      <c r="B14" s="22" t="s">
        <v>29</v>
      </c>
      <c r="C14" s="5" t="s">
        <v>45</v>
      </c>
      <c r="D14" s="5" t="s">
        <v>99</v>
      </c>
      <c r="E14" s="20" t="s">
        <v>133</v>
      </c>
    </row>
    <row r="15" spans="2:18" x14ac:dyDescent="0.3">
      <c r="B15" s="22" t="s">
        <v>30</v>
      </c>
      <c r="C15" s="5" t="s">
        <v>46</v>
      </c>
      <c r="D15" s="4" t="s">
        <v>100</v>
      </c>
      <c r="E15" s="20" t="s">
        <v>130</v>
      </c>
    </row>
    <row r="16" spans="2:18" x14ac:dyDescent="0.3">
      <c r="B16" s="22" t="s">
        <v>31</v>
      </c>
      <c r="C16" s="5" t="s">
        <v>51</v>
      </c>
      <c r="D16" s="5" t="s">
        <v>122</v>
      </c>
      <c r="E16" s="24" t="s">
        <v>144</v>
      </c>
    </row>
    <row r="17" spans="2:5" x14ac:dyDescent="0.3">
      <c r="B17" s="18">
        <v>157</v>
      </c>
      <c r="C17" s="5" t="s">
        <v>52</v>
      </c>
      <c r="D17" s="5" t="s">
        <v>123</v>
      </c>
      <c r="E17" s="19" t="s">
        <v>145</v>
      </c>
    </row>
    <row r="18" spans="2:5" x14ac:dyDescent="0.3">
      <c r="B18" s="22" t="s">
        <v>32</v>
      </c>
      <c r="C18" s="5" t="s">
        <v>53</v>
      </c>
      <c r="D18" s="5" t="s">
        <v>124</v>
      </c>
      <c r="E18" s="20" t="s">
        <v>146</v>
      </c>
    </row>
    <row r="19" spans="2:5" x14ac:dyDescent="0.3">
      <c r="B19" s="22" t="s">
        <v>33</v>
      </c>
      <c r="C19" s="5" t="s">
        <v>54</v>
      </c>
      <c r="D19" s="5" t="s">
        <v>125</v>
      </c>
      <c r="E19" s="7" t="s">
        <v>147</v>
      </c>
    </row>
    <row r="20" spans="2:5" x14ac:dyDescent="0.3">
      <c r="B20" s="22" t="s">
        <v>35</v>
      </c>
      <c r="C20" s="4" t="s">
        <v>44</v>
      </c>
      <c r="D20" s="4" t="s">
        <v>97</v>
      </c>
      <c r="E20" s="20" t="s">
        <v>142</v>
      </c>
    </row>
    <row r="21" spans="2:5" x14ac:dyDescent="0.3">
      <c r="B21" s="21" t="s">
        <v>36</v>
      </c>
      <c r="C21" s="5" t="s">
        <v>45</v>
      </c>
      <c r="D21" s="5" t="s">
        <v>99</v>
      </c>
      <c r="E21" s="20" t="s">
        <v>133</v>
      </c>
    </row>
    <row r="22" spans="2:5" x14ac:dyDescent="0.3">
      <c r="B22" s="22" t="s">
        <v>37</v>
      </c>
      <c r="C22" s="4" t="s">
        <v>46</v>
      </c>
      <c r="D22" s="4" t="s">
        <v>100</v>
      </c>
      <c r="E22" s="20" t="s">
        <v>130</v>
      </c>
    </row>
    <row r="23" spans="2:5" x14ac:dyDescent="0.3">
      <c r="B23" s="22" t="s">
        <v>38</v>
      </c>
      <c r="C23" s="4" t="s">
        <v>47</v>
      </c>
      <c r="D23" s="4" t="s">
        <v>101</v>
      </c>
      <c r="E23" s="20" t="s">
        <v>143</v>
      </c>
    </row>
    <row r="24" spans="2:5" x14ac:dyDescent="0.3">
      <c r="B24" s="22" t="s">
        <v>39</v>
      </c>
      <c r="C24" s="4" t="s">
        <v>55</v>
      </c>
      <c r="D24" s="4" t="s">
        <v>113</v>
      </c>
      <c r="E24" s="24" t="s">
        <v>144</v>
      </c>
    </row>
    <row r="25" spans="2:5" x14ac:dyDescent="0.3">
      <c r="B25" s="22" t="s">
        <v>40</v>
      </c>
      <c r="C25" s="4" t="s">
        <v>56</v>
      </c>
      <c r="D25" s="4" t="s">
        <v>126</v>
      </c>
      <c r="E25" s="19" t="s">
        <v>145</v>
      </c>
    </row>
    <row r="26" spans="2:5" x14ac:dyDescent="0.3">
      <c r="B26" s="30" t="s">
        <v>34</v>
      </c>
      <c r="C26" s="31" t="s">
        <v>57</v>
      </c>
      <c r="D26" s="31" t="s">
        <v>62</v>
      </c>
      <c r="E26" s="32" t="s">
        <v>127</v>
      </c>
    </row>
    <row r="27" spans="2:5" x14ac:dyDescent="0.3">
      <c r="B27" s="18">
        <v>161</v>
      </c>
      <c r="C27" s="25" t="s">
        <v>58</v>
      </c>
      <c r="D27" s="25" t="s">
        <v>93</v>
      </c>
      <c r="E27" s="26" t="s">
        <v>138</v>
      </c>
    </row>
    <row r="28" spans="2:5" x14ac:dyDescent="0.3">
      <c r="B28" s="18">
        <v>162</v>
      </c>
      <c r="C28" s="25" t="s">
        <v>59</v>
      </c>
      <c r="D28" s="25" t="s">
        <v>94</v>
      </c>
      <c r="E28" s="26" t="s">
        <v>139</v>
      </c>
    </row>
    <row r="29" spans="2:5" x14ac:dyDescent="0.3">
      <c r="B29" s="18">
        <v>163</v>
      </c>
      <c r="C29" s="25" t="s">
        <v>60</v>
      </c>
      <c r="D29" s="25" t="s">
        <v>95</v>
      </c>
      <c r="E29" s="26" t="s">
        <v>137</v>
      </c>
    </row>
    <row r="30" spans="2:5" x14ac:dyDescent="0.3">
      <c r="B30" s="27">
        <v>164</v>
      </c>
      <c r="C30" s="28" t="s">
        <v>61</v>
      </c>
      <c r="D30" s="28" t="s">
        <v>96</v>
      </c>
      <c r="E30" s="29" t="s">
        <v>140</v>
      </c>
    </row>
    <row r="31" spans="2:5" x14ac:dyDescent="0.3">
      <c r="B31" s="8"/>
    </row>
    <row r="32" spans="2:5" x14ac:dyDescent="0.3">
      <c r="B32" s="8"/>
    </row>
    <row r="33" spans="2:5" x14ac:dyDescent="0.3">
      <c r="B33" s="8"/>
    </row>
    <row r="34" spans="2:5" ht="30" customHeight="1" x14ac:dyDescent="0.3">
      <c r="B34" s="10" t="s">
        <v>0</v>
      </c>
      <c r="C34" s="12" t="s">
        <v>1</v>
      </c>
      <c r="D34" s="12" t="s">
        <v>2</v>
      </c>
      <c r="E34" s="1" t="s">
        <v>3</v>
      </c>
    </row>
    <row r="35" spans="2:5" x14ac:dyDescent="0.3">
      <c r="B35" s="2" t="s">
        <v>64</v>
      </c>
      <c r="C35" s="3" t="s">
        <v>78</v>
      </c>
      <c r="D35" s="3" t="s">
        <v>104</v>
      </c>
      <c r="E35" s="15" t="s">
        <v>148</v>
      </c>
    </row>
    <row r="36" spans="2:5" x14ac:dyDescent="0.3">
      <c r="B36" s="18" t="s">
        <v>65</v>
      </c>
      <c r="C36" s="4" t="s">
        <v>79</v>
      </c>
      <c r="D36" s="4" t="s">
        <v>105</v>
      </c>
      <c r="E36" s="19" t="s">
        <v>149</v>
      </c>
    </row>
    <row r="37" spans="2:5" x14ac:dyDescent="0.3">
      <c r="B37" s="18" t="s">
        <v>66</v>
      </c>
      <c r="C37" s="4" t="s">
        <v>80</v>
      </c>
      <c r="D37" s="4" t="s">
        <v>106</v>
      </c>
      <c r="E37" s="20" t="s">
        <v>150</v>
      </c>
    </row>
    <row r="38" spans="2:5" x14ac:dyDescent="0.3">
      <c r="B38" s="18" t="s">
        <v>67</v>
      </c>
      <c r="C38" s="4" t="s">
        <v>81</v>
      </c>
      <c r="D38" s="4" t="s">
        <v>107</v>
      </c>
      <c r="E38" s="20" t="s">
        <v>151</v>
      </c>
    </row>
    <row r="39" spans="2:5" x14ac:dyDescent="0.3">
      <c r="B39" s="18" t="s">
        <v>68</v>
      </c>
      <c r="C39" s="6" t="s">
        <v>82</v>
      </c>
      <c r="D39" s="5" t="s">
        <v>108</v>
      </c>
      <c r="E39" s="20" t="s">
        <v>150</v>
      </c>
    </row>
    <row r="40" spans="2:5" x14ac:dyDescent="0.3">
      <c r="B40" s="18" t="s">
        <v>69</v>
      </c>
      <c r="C40" s="4" t="s">
        <v>83</v>
      </c>
      <c r="D40" s="4" t="s">
        <v>111</v>
      </c>
      <c r="E40" s="20" t="s">
        <v>154</v>
      </c>
    </row>
    <row r="41" spans="2:5" x14ac:dyDescent="0.3">
      <c r="B41" s="18" t="s">
        <v>70</v>
      </c>
      <c r="C41" s="4" t="s">
        <v>84</v>
      </c>
      <c r="D41" s="4" t="s">
        <v>112</v>
      </c>
      <c r="E41" s="20" t="s">
        <v>152</v>
      </c>
    </row>
    <row r="42" spans="2:5" x14ac:dyDescent="0.3">
      <c r="B42" s="18" t="s">
        <v>71</v>
      </c>
      <c r="C42" s="4" t="s">
        <v>55</v>
      </c>
      <c r="D42" s="4" t="s">
        <v>113</v>
      </c>
      <c r="E42" s="20" t="s">
        <v>114</v>
      </c>
    </row>
    <row r="43" spans="2:5" x14ac:dyDescent="0.3">
      <c r="B43" s="18" t="s">
        <v>72</v>
      </c>
      <c r="C43" s="4" t="s">
        <v>85</v>
      </c>
      <c r="D43" s="4" t="s">
        <v>115</v>
      </c>
      <c r="E43" s="19" t="s">
        <v>153</v>
      </c>
    </row>
    <row r="44" spans="2:5" x14ac:dyDescent="0.3">
      <c r="B44" s="18" t="s">
        <v>73</v>
      </c>
      <c r="C44" s="4" t="s">
        <v>86</v>
      </c>
      <c r="D44" s="4" t="s">
        <v>116</v>
      </c>
      <c r="E44" s="19" t="s">
        <v>117</v>
      </c>
    </row>
    <row r="45" spans="2:5" x14ac:dyDescent="0.3">
      <c r="B45" s="22" t="s">
        <v>74</v>
      </c>
      <c r="C45" s="5" t="s">
        <v>87</v>
      </c>
      <c r="D45" s="5" t="s">
        <v>118</v>
      </c>
      <c r="E45" s="23" t="s">
        <v>119</v>
      </c>
    </row>
    <row r="46" spans="2:5" x14ac:dyDescent="0.3">
      <c r="B46" s="30" t="s">
        <v>75</v>
      </c>
      <c r="C46" s="36" t="s">
        <v>88</v>
      </c>
      <c r="D46" s="36" t="s">
        <v>91</v>
      </c>
      <c r="E46" s="37" t="s">
        <v>155</v>
      </c>
    </row>
    <row r="47" spans="2:5" x14ac:dyDescent="0.3">
      <c r="B47" s="22" t="s">
        <v>76</v>
      </c>
      <c r="C47" s="5" t="s">
        <v>89</v>
      </c>
      <c r="D47" s="5" t="s">
        <v>109</v>
      </c>
      <c r="E47" s="24" t="s">
        <v>120</v>
      </c>
    </row>
    <row r="48" spans="2:5" x14ac:dyDescent="0.3">
      <c r="B48" s="22" t="s">
        <v>77</v>
      </c>
      <c r="C48" s="5" t="s">
        <v>90</v>
      </c>
      <c r="D48" s="5" t="s">
        <v>110</v>
      </c>
      <c r="E48" s="24" t="s">
        <v>120</v>
      </c>
    </row>
    <row r="49" spans="2:5" x14ac:dyDescent="0.3">
      <c r="B49" s="3"/>
      <c r="C49" s="34"/>
      <c r="D49" s="34"/>
      <c r="E49" s="35"/>
    </row>
    <row r="50" spans="2:5" x14ac:dyDescent="0.3">
      <c r="B50" s="5"/>
      <c r="C50" s="5"/>
      <c r="D50" s="5"/>
      <c r="E50" s="17"/>
    </row>
    <row r="51" spans="2:5" x14ac:dyDescent="0.3">
      <c r="B51" s="5"/>
      <c r="C51" s="5"/>
      <c r="D51" s="5"/>
      <c r="E51" s="17"/>
    </row>
    <row r="52" spans="2:5" x14ac:dyDescent="0.3">
      <c r="B52" s="41" t="str">
        <f>_xlfn.TEXTJOIN(" &amp; ",FALSE,B3:E3)&amp;"\\"</f>
        <v>149 &amp; 0200 &amp; CLA &amp; Очищаем аккумулятор и\\</v>
      </c>
      <c r="C52" s="4"/>
      <c r="D52" s="4"/>
      <c r="E52" s="17"/>
    </row>
    <row r="53" spans="2:5" x14ac:dyDescent="0.3">
      <c r="B53" s="41" t="str">
        <f>_xlfn.TEXTJOIN(" &amp; ",FALSE,B4:E4)&amp;"\\"</f>
        <v>14A &amp; EE19 &amp; ST IP+25 &amp; загружаем ноль в ячейку 164\\</v>
      </c>
      <c r="C53" s="5"/>
      <c r="D53" s="5"/>
      <c r="E53" s="17"/>
    </row>
    <row r="54" spans="2:5" x14ac:dyDescent="0.3">
      <c r="B54" s="41" t="str">
        <f t="shared" ref="B54:B97" si="0">_xlfn.TEXTJOIN(" &amp; ",FALSE,B5:E5)&amp;"\\"</f>
        <v>14B &amp; AE17 &amp; LD IP+23 &amp; Загружаем первый аргумент\\</v>
      </c>
      <c r="C54" s="4"/>
      <c r="D54" s="4"/>
      <c r="E54" s="16"/>
    </row>
    <row r="55" spans="2:5" x14ac:dyDescent="0.3">
      <c r="B55" s="41" t="str">
        <f t="shared" si="0"/>
        <v>14C &amp; 0C00 &amp; PUSH &amp; подпрограммы (ячейка 163) в стек\\</v>
      </c>
      <c r="C55" s="4"/>
      <c r="D55" s="4"/>
      <c r="E55" s="16"/>
    </row>
    <row r="56" spans="2:5" x14ac:dyDescent="0.3">
      <c r="B56" s="41" t="str">
        <f t="shared" si="0"/>
        <v>14D &amp; D690 &amp; CALL 0x690 &amp; Запускаем подпрограмму с адресом начала 0x690\\</v>
      </c>
      <c r="C56" s="4"/>
      <c r="D56" s="4"/>
      <c r="E56" s="16"/>
    </row>
    <row r="57" spans="2:5" x14ac:dyDescent="0.3">
      <c r="B57" s="41" t="str">
        <f t="shared" si="0"/>
        <v>14E &amp; 0800 &amp; POP &amp; Выгружаем выходные данные подпрограммы\\</v>
      </c>
      <c r="C57" s="4"/>
      <c r="D57" s="4"/>
      <c r="E57" s="16"/>
    </row>
    <row r="58" spans="2:5" x14ac:dyDescent="0.3">
      <c r="B58" s="41" t="str">
        <f t="shared" si="0"/>
        <v>14F &amp; 0700 &amp; INC &amp; и увеличиваем их на единицу\\</v>
      </c>
      <c r="C58" s="4"/>
      <c r="D58" s="4"/>
      <c r="E58" s="16"/>
    </row>
    <row r="59" spans="2:5" x14ac:dyDescent="0.3">
      <c r="B59" s="41" t="str">
        <f t="shared" si="0"/>
        <v>150 &amp; 6E13 &amp; SUB IP+19 &amp; Вычитаем нулевое значение ячейки 164\\</v>
      </c>
      <c r="C59" s="25"/>
      <c r="D59" s="25"/>
      <c r="E59" s="33"/>
    </row>
    <row r="60" spans="2:5" x14ac:dyDescent="0.3">
      <c r="B60" s="41" t="str">
        <f t="shared" si="0"/>
        <v>151 &amp; EE12 &amp; ST IP+18 &amp; Сохраняем результат в ячейку 164\\</v>
      </c>
      <c r="C60" s="25"/>
      <c r="D60" s="25"/>
      <c r="E60" s="33"/>
    </row>
    <row r="61" spans="2:5" x14ac:dyDescent="0.3">
      <c r="B61" s="41" t="str">
        <f t="shared" si="0"/>
        <v>152 &amp; AE0E &amp; LD IP+14 &amp; Загружаем второй аргумент\\</v>
      </c>
      <c r="C61" s="25"/>
      <c r="D61" s="25"/>
      <c r="E61" s="33"/>
    </row>
    <row r="62" spans="2:5" x14ac:dyDescent="0.3">
      <c r="B62" s="41" t="str">
        <f t="shared" si="0"/>
        <v>153 &amp; 0C00 &amp; PUSH &amp; подпрограммы (ячейка 161) в стек\\</v>
      </c>
      <c r="C62" s="25"/>
      <c r="D62" s="25"/>
      <c r="E62" s="33"/>
    </row>
    <row r="63" spans="2:5" x14ac:dyDescent="0.3">
      <c r="B63" s="41" t="str">
        <f t="shared" si="0"/>
        <v>154 &amp; D690 &amp; CALL 0x690 &amp; Запускаем подпрограмму с адресом начала 0x690\\</v>
      </c>
    </row>
    <row r="64" spans="2:5" x14ac:dyDescent="0.3">
      <c r="B64" s="41" t="str">
        <f t="shared" si="0"/>
        <v>155 &amp; 0800 &amp; POP &amp; Выгружаем выходные данные подпрограммы\\</v>
      </c>
    </row>
    <row r="65" spans="2:2" x14ac:dyDescent="0.3">
      <c r="B65" s="41" t="str">
        <f t="shared" si="0"/>
        <v>156 &amp; 6E0D &amp; SUB IP+13 &amp; Вычитаем текущее значение ячейки 164\\</v>
      </c>
    </row>
    <row r="66" spans="2:2" x14ac:dyDescent="0.3">
      <c r="B66" s="41" t="str">
        <f t="shared" si="0"/>
        <v>157 &amp; EE0C &amp; ST IP+12 &amp; Сохраняем результат в ту же ячейку\\</v>
      </c>
    </row>
    <row r="67" spans="2:2" x14ac:dyDescent="0.3">
      <c r="B67" s="41" t="str">
        <f t="shared" si="0"/>
        <v>158 &amp; AE09 &amp; LD IP+9 &amp; Загружаем уменьшенный на\\</v>
      </c>
    </row>
    <row r="68" spans="2:2" x14ac:dyDescent="0.3">
      <c r="B68" s="41" t="str">
        <f t="shared" si="0"/>
        <v>159 &amp; 0740 &amp; DEC &amp; единицу  третий аргумент\\</v>
      </c>
    </row>
    <row r="69" spans="2:2" x14ac:dyDescent="0.3">
      <c r="B69" s="41" t="str">
        <f t="shared" si="0"/>
        <v>15A &amp; 0C00 &amp; PUSH &amp; подпрограммы (ячейка 162) в стек\\</v>
      </c>
    </row>
    <row r="70" spans="2:2" x14ac:dyDescent="0.3">
      <c r="B70" s="41" t="str">
        <f t="shared" si="0"/>
        <v>15B &amp; D690 &amp; CALL 0x690 &amp; Запускаем подпрограмму с адресом начала 0x690\\</v>
      </c>
    </row>
    <row r="71" spans="2:2" x14ac:dyDescent="0.3">
      <c r="B71" s="41" t="str">
        <f t="shared" si="0"/>
        <v>15C &amp; 0800 &amp; POP &amp; Выгружаем выходные данные подпрограммы\\</v>
      </c>
    </row>
    <row r="72" spans="2:2" x14ac:dyDescent="0.3">
      <c r="B72" s="41" t="str">
        <f t="shared" si="0"/>
        <v>15D &amp; 0700 &amp; INC &amp; и увеличиваем их на единицу\\</v>
      </c>
    </row>
    <row r="73" spans="2:2" x14ac:dyDescent="0.3">
      <c r="B73" s="41" t="str">
        <f t="shared" si="0"/>
        <v>15E &amp; 6E05 &amp; SUB IP+5 &amp; Вычитаем текущее значение ячейки 164\\</v>
      </c>
    </row>
    <row r="74" spans="2:2" x14ac:dyDescent="0.3">
      <c r="B74" s="41" t="str">
        <f t="shared" si="0"/>
        <v>15F &amp; EE04 &amp; ST IP+4 &amp; Сохраняем результат в ту же ячейку\\</v>
      </c>
    </row>
    <row r="75" spans="2:2" x14ac:dyDescent="0.3">
      <c r="B75" s="41" t="str">
        <f t="shared" si="0"/>
        <v>160 &amp; 0100 &amp; HLT &amp; Завершаем программу\\</v>
      </c>
    </row>
    <row r="76" spans="2:2" x14ac:dyDescent="0.3">
      <c r="B76" s="41" t="str">
        <f t="shared" si="0"/>
        <v>161 &amp; ZZZZ &amp; Z &amp; Второй аргумент подпрограммы\\</v>
      </c>
    </row>
    <row r="77" spans="2:2" x14ac:dyDescent="0.3">
      <c r="B77" s="41" t="str">
        <f t="shared" si="0"/>
        <v>162 &amp; YYYY &amp; Y &amp; Третий аргумент подпрограммы\\</v>
      </c>
    </row>
    <row r="78" spans="2:2" x14ac:dyDescent="0.3">
      <c r="B78" s="41" t="str">
        <f t="shared" si="0"/>
        <v>163 &amp; XXXX &amp; X &amp; Первый аргумент подпрограммы\\</v>
      </c>
    </row>
    <row r="79" spans="2:2" x14ac:dyDescent="0.3">
      <c r="B79" s="41" t="str">
        <f t="shared" si="0"/>
        <v>164 &amp; 0BF2 &amp; R &amp; Результат работы программы\\</v>
      </c>
    </row>
    <row r="80" spans="2:2" x14ac:dyDescent="0.3">
      <c r="B80" s="41"/>
    </row>
    <row r="81" spans="2:2" x14ac:dyDescent="0.3">
      <c r="B81" s="41"/>
    </row>
    <row r="82" spans="2:2" x14ac:dyDescent="0.3">
      <c r="B82" s="41"/>
    </row>
    <row r="83" spans="2:2" x14ac:dyDescent="0.3">
      <c r="B83" s="41" t="str">
        <f t="shared" si="0"/>
        <v>Адрес ячейки &amp; Содержимое ячейки &amp; Мнемоника &amp; Комментарии\\</v>
      </c>
    </row>
    <row r="84" spans="2:2" x14ac:dyDescent="0.3">
      <c r="B84" s="41" t="str">
        <f t="shared" si="0"/>
        <v>690 &amp; AC01 &amp; LD &amp;1 &amp; Загружаем аргумент подпрограммы\\</v>
      </c>
    </row>
    <row r="85" spans="2:2" x14ac:dyDescent="0.3">
      <c r="B85" s="41" t="str">
        <f t="shared" si="0"/>
        <v>691 &amp; F207 &amp; BMI IP+7 &amp; Если число неположительное, то\\</v>
      </c>
    </row>
    <row r="86" spans="2:2" x14ac:dyDescent="0.3">
      <c r="B86" s="41" t="str">
        <f t="shared" si="0"/>
        <v>692 &amp; F006 &amp; BEQ IP+6 &amp; переходим к ячейке 699\\</v>
      </c>
    </row>
    <row r="87" spans="2:2" x14ac:dyDescent="0.3">
      <c r="B87" s="41" t="str">
        <f t="shared" si="0"/>
        <v>693 &amp; 7E08 &amp; CMP IP+8 &amp; Если аргумент больше или равен U, то\\</v>
      </c>
    </row>
    <row r="88" spans="2:2" x14ac:dyDescent="0.3">
      <c r="B88" s="41" t="str">
        <f t="shared" si="0"/>
        <v>694 &amp; F904 &amp; BGE IP+4 &amp; переходим к ячейке 699\\</v>
      </c>
    </row>
    <row r="89" spans="2:2" x14ac:dyDescent="0.3">
      <c r="B89" s="41" t="str">
        <f t="shared" si="0"/>
        <v>695 &amp; 0500 &amp; ASL &amp; Если ни одно условие не\\</v>
      </c>
    </row>
    <row r="90" spans="2:2" x14ac:dyDescent="0.3">
      <c r="B90" s="41" t="str">
        <f t="shared" si="0"/>
        <v>696 &amp; 4C01 &amp; ADD &amp;1 &amp; выполнилось, то умножаем аргумент на 4\\</v>
      </c>
    </row>
    <row r="91" spans="2:2" x14ac:dyDescent="0.3">
      <c r="B91" s="41" t="str">
        <f t="shared" si="0"/>
        <v>697 &amp; 6E05 &amp; SUB IP+5 &amp; Вычитаем локальную переменную W\\</v>
      </c>
    </row>
    <row r="92" spans="2:2" x14ac:dyDescent="0.3">
      <c r="B92" s="41" t="str">
        <f t="shared" si="0"/>
        <v>698 &amp; CE01 &amp; BR IP+1 &amp; Переходим к ячейке 699\\</v>
      </c>
    </row>
    <row r="93" spans="2:2" x14ac:dyDescent="0.3">
      <c r="B93" s="41" t="str">
        <f t="shared" si="0"/>
        <v>699 &amp; AE02 &amp; LD IP+2 &amp; Загружаем локальную переменную U\\</v>
      </c>
    </row>
    <row r="94" spans="2:2" x14ac:dyDescent="0.3">
      <c r="B94" s="41" t="str">
        <f t="shared" si="0"/>
        <v>69A &amp; EC01 &amp; ST &amp;1 &amp; Сохраняем результат в стек\\</v>
      </c>
    </row>
    <row r="95" spans="2:2" x14ac:dyDescent="0.3">
      <c r="B95" s="41" t="str">
        <f t="shared" si="0"/>
        <v>69B &amp; 0A00 &amp; RET &amp; Возврат из подпрограммы\\</v>
      </c>
    </row>
    <row r="96" spans="2:2" x14ac:dyDescent="0.3">
      <c r="B96" s="41" t="str">
        <f t="shared" si="0"/>
        <v>69C &amp; 0BF0 &amp; U &amp; Локальная перменная\\</v>
      </c>
    </row>
    <row r="97" spans="2:2" x14ac:dyDescent="0.3">
      <c r="B97" s="41" t="str">
        <f t="shared" si="0"/>
        <v>69D &amp; 0047 &amp; W &amp; Локальная перменная\\</v>
      </c>
    </row>
    <row r="98" spans="2:2" x14ac:dyDescent="0.3">
      <c r="B98" s="41"/>
    </row>
    <row r="99" spans="2:2" x14ac:dyDescent="0.3">
      <c r="B99" s="41"/>
    </row>
    <row r="100" spans="2:2" x14ac:dyDescent="0.3">
      <c r="B100" s="41"/>
    </row>
    <row r="101" spans="2:2" x14ac:dyDescent="0.3">
      <c r="B101" s="41"/>
    </row>
    <row r="102" spans="2:2" x14ac:dyDescent="0.3">
      <c r="B102" s="41"/>
    </row>
  </sheetData>
  <mergeCells count="3">
    <mergeCell ref="G2:H2"/>
    <mergeCell ref="I2:P2"/>
    <mergeCell ref="Q2:R2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Свиридов</dc:creator>
  <cp:lastModifiedBy>Дмитрий Свиридов</cp:lastModifiedBy>
  <dcterms:created xsi:type="dcterms:W3CDTF">2015-06-05T18:19:34Z</dcterms:created>
  <dcterms:modified xsi:type="dcterms:W3CDTF">2020-04-05T19:58:52Z</dcterms:modified>
</cp:coreProperties>
</file>