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77\htdocs\risk_new_v2\tmp\RISK_V2\"/>
    </mc:Choice>
  </mc:AlternateContent>
  <bookViews>
    <workbookView xWindow="0" yWindow="0" windowWidth="15330" windowHeight="4635"/>
  </bookViews>
  <sheets>
    <sheet name="Sheet1" sheetId="1" r:id="rId1"/>
  </sheets>
  <definedNames>
    <definedName name="_xlnm._FilterDatabase" localSheetId="0" hidden="1">Sheet1!$A$35:$U$106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1" i="1"/>
  <c r="F92" i="1"/>
  <c r="F93" i="1"/>
  <c r="F94" i="1"/>
  <c r="F95" i="1"/>
  <c r="F96" i="1"/>
  <c r="F97" i="1"/>
  <c r="F98" i="1"/>
  <c r="F101" i="1"/>
  <c r="F102" i="1"/>
  <c r="F103" i="1"/>
  <c r="F104" i="1"/>
  <c r="F105" i="1"/>
  <c r="F106" i="1"/>
  <c r="F37" i="1"/>
  <c r="F32" i="1" l="1"/>
  <c r="F31" i="1"/>
  <c r="F30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12" i="1"/>
</calcChain>
</file>

<file path=xl/sharedStrings.xml><?xml version="1.0" encoding="utf-8"?>
<sst xmlns="http://schemas.openxmlformats.org/spreadsheetml/2006/main" count="123" uniqueCount="107">
  <si>
    <t>DIREKTORAT UTAMA</t>
  </si>
  <si>
    <t>DIREKTORAT LOGISTIK</t>
  </si>
  <si>
    <t>DIREKTORAT PRODUKSI</t>
  </si>
  <si>
    <t>DIREKTORAT PEMASARAN</t>
  </si>
  <si>
    <t>DIREKTORAT KEUANGAN</t>
  </si>
  <si>
    <t>DIREKTORAT SDM &amp; UMUM</t>
  </si>
  <si>
    <t>DIREKTORAT TEKNOLOGI&amp;PENGEMBANGAN USAHA</t>
  </si>
  <si>
    <t>idUnit</t>
  </si>
  <si>
    <t>idPerusahaan</t>
  </si>
  <si>
    <t>idCc</t>
  </si>
  <si>
    <t>idKaryawan</t>
  </si>
  <si>
    <t>idParent</t>
  </si>
  <si>
    <t>kodeunit</t>
  </si>
  <si>
    <t>unitkerja</t>
  </si>
  <si>
    <t>GM.  CORPORATE SECRETARY</t>
  </si>
  <si>
    <t>INTERNAL AUDIT</t>
  </si>
  <si>
    <t>GM.  LOGISTIC PLANNING</t>
  </si>
  <si>
    <t>GM.  PROCUREMENT</t>
  </si>
  <si>
    <t>GM.  QUALITY ASSURANCE</t>
  </si>
  <si>
    <t>GM.  IRON &amp; STEEL MAKING</t>
  </si>
  <si>
    <t>GM. ROLLING MILL</t>
  </si>
  <si>
    <t>GM.  CENTRAL MAINTENANCE &amp; FACILITIES</t>
  </si>
  <si>
    <t>GM.  PROD PLANNING &amp; SUPPLY CHAIN MGT</t>
  </si>
  <si>
    <t>GENERAL MANAGER  SALES I</t>
  </si>
  <si>
    <t>GENERAL MANAGER  MARKETING</t>
  </si>
  <si>
    <t>GENERAL MANAGER  ACCOUNTING</t>
  </si>
  <si>
    <t>GENERAL MANAGER CORPORATE FINANCE</t>
  </si>
  <si>
    <t>GM.  SUBSIDIARIES COMPANY</t>
  </si>
  <si>
    <t>GM.  HUMAN CAPITAL ADM &amp; GEN AFFAIR</t>
  </si>
  <si>
    <t>GM.  RESEARCH &amp; TECHNOLOGY</t>
  </si>
  <si>
    <t>GM.  CORPORATE PLANNING &amp; BUSSINES DEV</t>
  </si>
  <si>
    <t>GM.  BLAST FURNACE PROJECT</t>
  </si>
  <si>
    <t>GENERAL MANAGER  SALES II</t>
  </si>
  <si>
    <t>GM. MANAGER BUS ENABLER &amp; IT/IS</t>
  </si>
  <si>
    <t>GM. HUMAN CAPITAL PLANNING &amp; DEVELOPMENT</t>
  </si>
  <si>
    <t>GROUP LEADER COR &amp; AUOTMOTIVE</t>
  </si>
  <si>
    <t>-</t>
  </si>
  <si>
    <t>MANAGER CORPORATE COMMUNICATION</t>
  </si>
  <si>
    <t>MANAGER GCG &amp; RISK MANAGEMENT</t>
  </si>
  <si>
    <t>MANAGER LEGAL OFFICE</t>
  </si>
  <si>
    <t>BAHANA SURYA</t>
  </si>
  <si>
    <t>MANAGER VENDOR &amp; IMPORT MANAGEMENT</t>
  </si>
  <si>
    <t>MANAGER WAREHOUSING MANAGEMENT</t>
  </si>
  <si>
    <t>MANAGER PROCUREMENT PLANNING</t>
  </si>
  <si>
    <t>MANAGER CATALOGING &amp; SOURCING MANAGEMENT</t>
  </si>
  <si>
    <t>MANAGER SERVICES PROCUREMENT</t>
  </si>
  <si>
    <t>MANAGER  RAW MATERIAL PROCUREMENT</t>
  </si>
  <si>
    <t>MANAGER SPARE PART PROCUREMENT</t>
  </si>
  <si>
    <t>MANAGER SAFETY &amp; ENVIRONMENT</t>
  </si>
  <si>
    <t>MANAGER QUALITY PROMOTOR &amp; MGT SYSTEM</t>
  </si>
  <si>
    <t>MANAGER MATERIAL &amp; PRODUCT DEVELOPMENT</t>
  </si>
  <si>
    <t>MANAGER QUALITY CONTROL</t>
  </si>
  <si>
    <t>MANAGER CUSTOMER TECHNICAL SERVICE</t>
  </si>
  <si>
    <t>MANAGER  DIRECT REDUCTION PLANT</t>
  </si>
  <si>
    <t>MANAGER BILLET STEEL PLANT</t>
  </si>
  <si>
    <t>MANAGER  PRWT PABRIK PENGOLAHAN BAJA</t>
  </si>
  <si>
    <t>MANAGER SLAB STEEL PLANT</t>
  </si>
  <si>
    <t>MANAGER PABRIK PENGEROLAN BLP</t>
  </si>
  <si>
    <t>MANAGER PRWT PABRIK BLP &amp; BATANG KAWAT</t>
  </si>
  <si>
    <t>MANAGER PRWT.PABRIK PENGEROLAN BLD</t>
  </si>
  <si>
    <t>MANAGER PABRIK BATANG KAWAT</t>
  </si>
  <si>
    <t>MANAGER PABRIK PENGEROLAN BLD</t>
  </si>
  <si>
    <t>MANAGER PLANT MAINTENANCE SERVICE</t>
  </si>
  <si>
    <t>MANAGER UTILITIES &amp; ENERGY MANAGEMENT</t>
  </si>
  <si>
    <t>MANAGER DESIGN &amp; TECHNICAL ENGINEERING</t>
  </si>
  <si>
    <t>MANAGER WORK SHOP &amp; FIELD MAINTENANCE</t>
  </si>
  <si>
    <t>MANAGER  SUPPLY CHAIN &amp; IMPROVEMENT</t>
  </si>
  <si>
    <t>MANAGER  PRODUCTION PLANNING &amp; CONTROL</t>
  </si>
  <si>
    <t>MANAGER STRATEGIC ACCT 4 LP,BP &amp; IS, REG &amp; PROJECT</t>
  </si>
  <si>
    <t>MANAGER STRATEGIC ACCOUNT 3 CRC&amp;AUTOMOTIV</t>
  </si>
  <si>
    <t>MANAGER  STRATEGIC ACCT2 GST&amp;SHIP BUILDING</t>
  </si>
  <si>
    <t>MANAGER STRATEGIC ACCT1  P, T &amp; REROLLING</t>
  </si>
  <si>
    <t>MANAGER  MARKET RESEARCH &amp; DEVELOPMENT</t>
  </si>
  <si>
    <t>MANAGER  PRODUCT &amp; PROFITABILITY ANALYSIS</t>
  </si>
  <si>
    <t>MANAGER MARKETING INFO SYSTEM &amp; SALES ADM</t>
  </si>
  <si>
    <t>MANAGER  FINISHED PRODUCT &amp; DISTRIBUTION</t>
  </si>
  <si>
    <t>INVESTOR RELATION</t>
  </si>
  <si>
    <t>MANAGER AKUNTANSI PABRIK</t>
  </si>
  <si>
    <t>MANAGER AKUNTANSI MANAJEMEN</t>
  </si>
  <si>
    <t>MANAGER  AKUNTANSI KEUANGAN</t>
  </si>
  <si>
    <t>GROUP PROJECT FINANCE</t>
  </si>
  <si>
    <t>MANAGER  CREDIT &amp; COLLECTION</t>
  </si>
  <si>
    <t>MANAGER  PERWAKILAN KEUANGAN JAKARTA</t>
  </si>
  <si>
    <t>MANAGER  PAJAK, ASURANSI &amp; FAKTUR</t>
  </si>
  <si>
    <t>MANAGER  OPERASI PENDANAAN</t>
  </si>
  <si>
    <t>MANAGER  FUNDING STRATEGY</t>
  </si>
  <si>
    <t>MANAGER  MJN BISNIS AP&amp;PP BIDANG JASA</t>
  </si>
  <si>
    <t>MANAGER  MJN BISNIS AP&amp;PP BIDANG MANUFAKTUR</t>
  </si>
  <si>
    <t>MANAGER BUS ENABLER &amp; IT/IS</t>
  </si>
  <si>
    <t>MANAGER PROCESS AUTOMATION</t>
  </si>
  <si>
    <t>MANAGER COMMUNITY DEVELOPMENT</t>
  </si>
  <si>
    <t>MANAGER ORGANIZATION DESIGN &amp; HCP</t>
  </si>
  <si>
    <t>MANAGER HUMAN CAPITAL DEV. &amp; LEARING CENTRE</t>
  </si>
  <si>
    <t>GROUP LEADER CORP. CULTUR</t>
  </si>
  <si>
    <t>MANAGER  SECURITY</t>
  </si>
  <si>
    <t>MANAGER  GENERAL AFFAIR</t>
  </si>
  <si>
    <t>MANAGER  HUMAN CAPITAL INTEGRATION &amp; ADM</t>
  </si>
  <si>
    <t>MANAGER PERFORMANCE MGT &amp; COMPENSATION</t>
  </si>
  <si>
    <t>MANAGER  PROJECT MANAGEMENT</t>
  </si>
  <si>
    <t>DIREKTUR TEKNOLOGI &amp; PENGEMBANGAN USAHA</t>
  </si>
  <si>
    <t>MANAGER  ENERGY &amp; RESOURCES DEVELOPMENT</t>
  </si>
  <si>
    <t>MANAGER APPLIED RESEARCH</t>
  </si>
  <si>
    <t>MANAGER  TECHNOLOGY &amp; PROCESS DEVELOPMENT</t>
  </si>
  <si>
    <t>MANAGER  STRATEGIC PLANNING &amp; INVES PORTFOLIO</t>
  </si>
  <si>
    <t>MANAGER  PROJECT DEVELOPMENT</t>
  </si>
  <si>
    <t>MANAGER  BLAST FURNACE PROJECT INTEGRATION</t>
  </si>
  <si>
    <t>kodesubdir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</si>
</sst>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abSelected="1" topLeftCell="A48" workbookViewId="0">
      <selection activeCell="C59" sqref="C59"/>
    </sheetView>
  </sheetViews>
  <sheetFormatPr defaultRowHeight="15" x14ac:dyDescent="0.25"/>
  <cols>
    <col min="1" max="1" width="11" bestFit="1" customWidth="1"/>
    <col min="4" max="4" width="11.28515625" bestFit="1" customWidth="1"/>
    <col min="5" max="5" width="13.140625" bestFit="1" customWidth="1"/>
    <col min="8" max="8" width="47.28515625" bestFit="1" customWidth="1"/>
  </cols>
  <sheetData>
    <row r="1" spans="1:16" x14ac:dyDescent="0.25">
      <c r="B1" t="s">
        <v>7</v>
      </c>
      <c r="C1" t="s">
        <v>9</v>
      </c>
      <c r="D1" t="s">
        <v>10</v>
      </c>
      <c r="E1" t="s">
        <v>8</v>
      </c>
      <c r="F1" t="s">
        <v>11</v>
      </c>
      <c r="G1" t="s">
        <v>12</v>
      </c>
      <c r="H1" t="s">
        <v>13</v>
      </c>
    </row>
    <row r="2" spans="1:16" x14ac:dyDescent="0.25">
      <c r="A2">
        <v>1</v>
      </c>
      <c r="B2">
        <v>19</v>
      </c>
      <c r="C2">
        <v>3</v>
      </c>
      <c r="D2">
        <v>5666</v>
      </c>
      <c r="E2">
        <v>9</v>
      </c>
      <c r="F2">
        <v>9</v>
      </c>
      <c r="G2">
        <v>10000</v>
      </c>
      <c r="H2" t="s">
        <v>0</v>
      </c>
      <c r="I2">
        <v>1</v>
      </c>
      <c r="J2">
        <v>10</v>
      </c>
      <c r="P2" s="1">
        <v>41535.276736111111</v>
      </c>
    </row>
    <row r="3" spans="1:16" x14ac:dyDescent="0.25">
      <c r="A3">
        <v>2</v>
      </c>
      <c r="B3">
        <v>20</v>
      </c>
      <c r="C3">
        <v>36</v>
      </c>
      <c r="D3">
        <v>5667</v>
      </c>
      <c r="E3">
        <v>9</v>
      </c>
      <c r="F3">
        <v>9</v>
      </c>
      <c r="G3">
        <v>20000</v>
      </c>
      <c r="H3" t="s">
        <v>1</v>
      </c>
      <c r="I3">
        <v>2</v>
      </c>
      <c r="J3">
        <v>20</v>
      </c>
      <c r="P3" s="1">
        <v>41535.276990740742</v>
      </c>
    </row>
    <row r="4" spans="1:16" x14ac:dyDescent="0.25">
      <c r="A4">
        <v>3</v>
      </c>
      <c r="B4">
        <v>21</v>
      </c>
      <c r="C4">
        <v>69</v>
      </c>
      <c r="D4">
        <v>5668</v>
      </c>
      <c r="E4">
        <v>9</v>
      </c>
      <c r="F4">
        <v>9</v>
      </c>
      <c r="G4">
        <v>30000</v>
      </c>
      <c r="H4" t="s">
        <v>2</v>
      </c>
      <c r="I4">
        <v>3</v>
      </c>
      <c r="J4">
        <v>30</v>
      </c>
      <c r="P4" s="1">
        <v>41535.27721064815</v>
      </c>
    </row>
    <row r="5" spans="1:16" x14ac:dyDescent="0.25">
      <c r="A5">
        <v>4</v>
      </c>
      <c r="B5">
        <v>22</v>
      </c>
      <c r="C5">
        <v>46</v>
      </c>
      <c r="D5">
        <v>5669</v>
      </c>
      <c r="E5">
        <v>9</v>
      </c>
      <c r="F5">
        <v>9</v>
      </c>
      <c r="G5">
        <v>40000</v>
      </c>
      <c r="H5" t="s">
        <v>3</v>
      </c>
      <c r="I5">
        <v>4</v>
      </c>
      <c r="J5">
        <v>40</v>
      </c>
      <c r="P5" s="1">
        <v>41535.329421296294</v>
      </c>
    </row>
    <row r="6" spans="1:16" x14ac:dyDescent="0.25">
      <c r="A6">
        <v>5</v>
      </c>
      <c r="B6">
        <v>23</v>
      </c>
      <c r="C6">
        <v>19</v>
      </c>
      <c r="D6">
        <v>5670</v>
      </c>
      <c r="E6">
        <v>9</v>
      </c>
      <c r="F6">
        <v>9</v>
      </c>
      <c r="G6">
        <v>50000</v>
      </c>
      <c r="H6" t="s">
        <v>4</v>
      </c>
      <c r="I6">
        <v>5</v>
      </c>
      <c r="J6">
        <v>50</v>
      </c>
      <c r="P6" s="1">
        <v>41535.329039351855</v>
      </c>
    </row>
    <row r="7" spans="1:16" x14ac:dyDescent="0.25">
      <c r="A7">
        <v>6</v>
      </c>
      <c r="B7">
        <v>24</v>
      </c>
      <c r="C7">
        <v>9</v>
      </c>
      <c r="D7">
        <v>2690</v>
      </c>
      <c r="E7">
        <v>9</v>
      </c>
      <c r="F7">
        <v>9</v>
      </c>
      <c r="G7">
        <v>60000</v>
      </c>
      <c r="H7" t="s">
        <v>5</v>
      </c>
      <c r="I7">
        <v>6</v>
      </c>
      <c r="J7">
        <v>60</v>
      </c>
      <c r="P7" s="1">
        <v>41507.249374999999</v>
      </c>
    </row>
    <row r="8" spans="1:16" x14ac:dyDescent="0.25">
      <c r="A8">
        <v>7</v>
      </c>
      <c r="B8">
        <v>25</v>
      </c>
      <c r="C8">
        <v>2</v>
      </c>
      <c r="E8">
        <v>9</v>
      </c>
      <c r="F8">
        <v>9</v>
      </c>
      <c r="G8">
        <v>70000</v>
      </c>
      <c r="H8" t="s">
        <v>6</v>
      </c>
      <c r="I8">
        <v>7</v>
      </c>
      <c r="J8">
        <v>70</v>
      </c>
      <c r="P8" s="1">
        <v>41554.269363425927</v>
      </c>
    </row>
    <row r="11" spans="1:16" x14ac:dyDescent="0.25">
      <c r="A11" t="s">
        <v>106</v>
      </c>
      <c r="B11" s="2" t="s">
        <v>7</v>
      </c>
      <c r="C11" s="2" t="s">
        <v>9</v>
      </c>
      <c r="D11" s="2" t="s">
        <v>10</v>
      </c>
      <c r="E11" s="2" t="s">
        <v>8</v>
      </c>
      <c r="F11" s="2" t="s">
        <v>11</v>
      </c>
      <c r="G11" s="2" t="s">
        <v>12</v>
      </c>
      <c r="H11" s="2" t="s">
        <v>13</v>
      </c>
    </row>
    <row r="12" spans="1:16" x14ac:dyDescent="0.25">
      <c r="A12" s="3">
        <v>12</v>
      </c>
      <c r="B12" s="2">
        <v>26</v>
      </c>
      <c r="C12" s="2">
        <v>4</v>
      </c>
      <c r="D12" s="2">
        <v>3516</v>
      </c>
      <c r="E12" s="2">
        <v>9</v>
      </c>
      <c r="F12" s="2">
        <f>VLOOKUP(J12,$A$1:$H$8,2,FALSE)</f>
        <v>19</v>
      </c>
      <c r="G12" s="2">
        <v>12000</v>
      </c>
      <c r="H12" s="2" t="s">
        <v>14</v>
      </c>
      <c r="J12">
        <v>1</v>
      </c>
    </row>
    <row r="13" spans="1:16" x14ac:dyDescent="0.25">
      <c r="A13" s="3">
        <v>13</v>
      </c>
      <c r="B13" s="2">
        <v>27</v>
      </c>
      <c r="C13" s="2">
        <v>2</v>
      </c>
      <c r="D13" s="2">
        <v>3805</v>
      </c>
      <c r="E13" s="2">
        <v>9</v>
      </c>
      <c r="F13" s="2">
        <f t="shared" ref="F13:F32" si="0">VLOOKUP(J13,$A$1:$H$8,2,FALSE)</f>
        <v>19</v>
      </c>
      <c r="G13" s="2">
        <v>13000</v>
      </c>
      <c r="H13" s="2" t="s">
        <v>15</v>
      </c>
      <c r="J13">
        <v>1</v>
      </c>
      <c r="O13" s="1"/>
    </row>
    <row r="14" spans="1:16" x14ac:dyDescent="0.25">
      <c r="A14" s="3">
        <v>22</v>
      </c>
      <c r="B14" s="2">
        <v>28</v>
      </c>
      <c r="C14" s="2">
        <v>37</v>
      </c>
      <c r="D14" s="2">
        <v>2351</v>
      </c>
      <c r="E14" s="2">
        <v>9</v>
      </c>
      <c r="F14" s="2">
        <f t="shared" si="0"/>
        <v>20</v>
      </c>
      <c r="G14" s="2">
        <v>22000</v>
      </c>
      <c r="H14" s="2" t="s">
        <v>16</v>
      </c>
      <c r="J14">
        <v>2</v>
      </c>
      <c r="O14" s="1"/>
    </row>
    <row r="15" spans="1:16" x14ac:dyDescent="0.25">
      <c r="A15" s="3">
        <v>23</v>
      </c>
      <c r="B15" s="2">
        <v>29</v>
      </c>
      <c r="C15" s="2">
        <v>38</v>
      </c>
      <c r="D15" s="2">
        <v>3659</v>
      </c>
      <c r="E15" s="2">
        <v>9</v>
      </c>
      <c r="F15" s="2">
        <f t="shared" si="0"/>
        <v>20</v>
      </c>
      <c r="G15" s="2">
        <v>23000</v>
      </c>
      <c r="H15" s="2" t="s">
        <v>17</v>
      </c>
      <c r="J15">
        <v>2</v>
      </c>
      <c r="O15" s="1"/>
    </row>
    <row r="16" spans="1:16" x14ac:dyDescent="0.25">
      <c r="A16" s="3">
        <v>32</v>
      </c>
      <c r="B16" s="2">
        <v>30</v>
      </c>
      <c r="C16" s="2">
        <v>59</v>
      </c>
      <c r="D16" s="2">
        <v>2579</v>
      </c>
      <c r="E16" s="2">
        <v>9</v>
      </c>
      <c r="F16" s="2">
        <f t="shared" si="0"/>
        <v>21</v>
      </c>
      <c r="G16" s="2">
        <v>32000</v>
      </c>
      <c r="H16" s="2" t="s">
        <v>18</v>
      </c>
      <c r="J16">
        <v>3</v>
      </c>
      <c r="O16" s="1"/>
    </row>
    <row r="17" spans="1:15" x14ac:dyDescent="0.25">
      <c r="A17" s="3">
        <v>33</v>
      </c>
      <c r="B17" s="2">
        <v>31</v>
      </c>
      <c r="C17" s="2">
        <v>70</v>
      </c>
      <c r="D17" s="2">
        <v>775</v>
      </c>
      <c r="E17" s="2">
        <v>9</v>
      </c>
      <c r="F17" s="2">
        <f t="shared" si="0"/>
        <v>21</v>
      </c>
      <c r="G17" s="2">
        <v>33000</v>
      </c>
      <c r="H17" s="2" t="s">
        <v>19</v>
      </c>
      <c r="J17">
        <v>3</v>
      </c>
      <c r="O17" s="1"/>
    </row>
    <row r="18" spans="1:15" x14ac:dyDescent="0.25">
      <c r="A18" s="3">
        <v>34</v>
      </c>
      <c r="B18" s="2">
        <v>32</v>
      </c>
      <c r="C18" s="2">
        <v>71</v>
      </c>
      <c r="D18" s="2">
        <v>5685</v>
      </c>
      <c r="E18" s="2">
        <v>9</v>
      </c>
      <c r="F18" s="2">
        <f t="shared" si="0"/>
        <v>21</v>
      </c>
      <c r="G18" s="2">
        <v>34000</v>
      </c>
      <c r="H18" s="2" t="s">
        <v>20</v>
      </c>
      <c r="J18">
        <v>3</v>
      </c>
      <c r="O18" s="1"/>
    </row>
    <row r="19" spans="1:15" x14ac:dyDescent="0.25">
      <c r="A19" s="3">
        <v>35</v>
      </c>
      <c r="B19" s="2">
        <v>33</v>
      </c>
      <c r="C19" s="2">
        <v>79</v>
      </c>
      <c r="D19" s="2">
        <v>1362</v>
      </c>
      <c r="E19" s="2">
        <v>9</v>
      </c>
      <c r="F19" s="2">
        <f t="shared" si="0"/>
        <v>21</v>
      </c>
      <c r="G19" s="2">
        <v>35000</v>
      </c>
      <c r="H19" s="2" t="s">
        <v>21</v>
      </c>
      <c r="J19">
        <v>3</v>
      </c>
      <c r="O19" s="1"/>
    </row>
    <row r="20" spans="1:15" x14ac:dyDescent="0.25">
      <c r="A20" s="3">
        <v>36</v>
      </c>
      <c r="B20" s="2">
        <v>34</v>
      </c>
      <c r="C20" s="2">
        <v>72</v>
      </c>
      <c r="D20" s="2">
        <v>2260</v>
      </c>
      <c r="E20" s="2">
        <v>9</v>
      </c>
      <c r="F20" s="2">
        <f t="shared" si="0"/>
        <v>21</v>
      </c>
      <c r="G20" s="2">
        <v>36000</v>
      </c>
      <c r="H20" s="2" t="s">
        <v>22</v>
      </c>
      <c r="J20">
        <v>3</v>
      </c>
      <c r="O20" s="1"/>
    </row>
    <row r="21" spans="1:15" x14ac:dyDescent="0.25">
      <c r="A21" s="3">
        <v>42</v>
      </c>
      <c r="B21" s="2">
        <v>35</v>
      </c>
      <c r="C21" s="2">
        <v>47</v>
      </c>
      <c r="D21" s="2">
        <v>1709</v>
      </c>
      <c r="E21" s="2">
        <v>9</v>
      </c>
      <c r="F21" s="2">
        <f t="shared" si="0"/>
        <v>22</v>
      </c>
      <c r="G21" s="2">
        <v>42000</v>
      </c>
      <c r="H21" s="2" t="s">
        <v>23</v>
      </c>
      <c r="J21">
        <v>4</v>
      </c>
      <c r="O21" s="1"/>
    </row>
    <row r="22" spans="1:15" x14ac:dyDescent="0.25">
      <c r="A22" s="3">
        <v>44</v>
      </c>
      <c r="B22" s="2">
        <v>36</v>
      </c>
      <c r="C22" s="2">
        <v>49</v>
      </c>
      <c r="D22" s="2">
        <v>5697</v>
      </c>
      <c r="E22" s="2">
        <v>9</v>
      </c>
      <c r="F22" s="2">
        <f t="shared" si="0"/>
        <v>22</v>
      </c>
      <c r="G22" s="2">
        <v>44000</v>
      </c>
      <c r="H22" s="2" t="s">
        <v>24</v>
      </c>
      <c r="J22">
        <v>4</v>
      </c>
      <c r="O22" s="1"/>
    </row>
    <row r="23" spans="1:15" x14ac:dyDescent="0.25">
      <c r="A23" s="3">
        <v>52</v>
      </c>
      <c r="B23" s="2">
        <v>37</v>
      </c>
      <c r="C23" s="2">
        <v>20</v>
      </c>
      <c r="D23" s="2">
        <v>3784</v>
      </c>
      <c r="E23" s="2">
        <v>9</v>
      </c>
      <c r="F23" s="2">
        <f t="shared" si="0"/>
        <v>23</v>
      </c>
      <c r="G23" s="2">
        <v>52000</v>
      </c>
      <c r="H23" s="2" t="s">
        <v>25</v>
      </c>
      <c r="J23">
        <v>5</v>
      </c>
      <c r="O23" s="1"/>
    </row>
    <row r="24" spans="1:15" x14ac:dyDescent="0.25">
      <c r="A24" s="3">
        <v>53</v>
      </c>
      <c r="B24" s="2">
        <v>38</v>
      </c>
      <c r="C24" s="2">
        <v>21</v>
      </c>
      <c r="D24" s="2">
        <v>3525</v>
      </c>
      <c r="E24" s="2">
        <v>9</v>
      </c>
      <c r="F24" s="2">
        <f t="shared" si="0"/>
        <v>23</v>
      </c>
      <c r="G24" s="2">
        <v>53000</v>
      </c>
      <c r="H24" s="2" t="s">
        <v>26</v>
      </c>
      <c r="J24">
        <v>5</v>
      </c>
      <c r="O24" s="1"/>
    </row>
    <row r="25" spans="1:15" x14ac:dyDescent="0.25">
      <c r="A25" s="3">
        <v>54</v>
      </c>
      <c r="B25" s="2">
        <v>39</v>
      </c>
      <c r="C25" s="2">
        <v>22</v>
      </c>
      <c r="D25" s="2">
        <v>1520</v>
      </c>
      <c r="E25" s="2">
        <v>9</v>
      </c>
      <c r="F25" s="2">
        <f t="shared" si="0"/>
        <v>23</v>
      </c>
      <c r="G25" s="2">
        <v>54000</v>
      </c>
      <c r="H25" s="2" t="s">
        <v>27</v>
      </c>
      <c r="J25">
        <v>5</v>
      </c>
      <c r="O25" s="1"/>
    </row>
    <row r="26" spans="1:15" x14ac:dyDescent="0.25">
      <c r="A26" s="3">
        <v>63</v>
      </c>
      <c r="B26" s="2">
        <v>40</v>
      </c>
      <c r="C26" s="2">
        <v>10</v>
      </c>
      <c r="D26" s="2">
        <v>3941</v>
      </c>
      <c r="E26" s="2">
        <v>9</v>
      </c>
      <c r="F26" s="2">
        <f t="shared" si="0"/>
        <v>24</v>
      </c>
      <c r="G26" s="2">
        <v>63000</v>
      </c>
      <c r="H26" s="2" t="s">
        <v>28</v>
      </c>
      <c r="J26">
        <v>6</v>
      </c>
      <c r="O26" s="1"/>
    </row>
    <row r="27" spans="1:15" x14ac:dyDescent="0.25">
      <c r="A27" s="3">
        <v>72</v>
      </c>
      <c r="B27" s="2">
        <v>41</v>
      </c>
      <c r="C27" s="2">
        <v>61</v>
      </c>
      <c r="D27" s="2">
        <v>2580</v>
      </c>
      <c r="E27" s="2">
        <v>9</v>
      </c>
      <c r="F27" s="2">
        <f t="shared" si="0"/>
        <v>25</v>
      </c>
      <c r="G27" s="2">
        <v>72000</v>
      </c>
      <c r="H27" s="2" t="s">
        <v>29</v>
      </c>
      <c r="J27">
        <v>7</v>
      </c>
      <c r="O27" s="1"/>
    </row>
    <row r="28" spans="1:15" x14ac:dyDescent="0.25">
      <c r="A28" s="3">
        <v>73</v>
      </c>
      <c r="B28" s="2">
        <v>42</v>
      </c>
      <c r="C28" s="2">
        <v>60</v>
      </c>
      <c r="D28" s="2">
        <v>2893</v>
      </c>
      <c r="E28" s="2">
        <v>9</v>
      </c>
      <c r="F28" s="2">
        <f t="shared" si="0"/>
        <v>25</v>
      </c>
      <c r="G28" s="2">
        <v>73000</v>
      </c>
      <c r="H28" s="2" t="s">
        <v>30</v>
      </c>
      <c r="J28">
        <v>7</v>
      </c>
      <c r="O28" s="1"/>
    </row>
    <row r="29" spans="1:15" x14ac:dyDescent="0.25">
      <c r="A29" s="3">
        <v>74</v>
      </c>
      <c r="B29" s="2">
        <v>43</v>
      </c>
      <c r="C29" s="2">
        <v>58</v>
      </c>
      <c r="D29" s="2"/>
      <c r="E29" s="2">
        <v>9</v>
      </c>
      <c r="F29" s="2">
        <f t="shared" si="0"/>
        <v>25</v>
      </c>
      <c r="G29" s="2">
        <v>74000</v>
      </c>
      <c r="H29" s="2" t="s">
        <v>31</v>
      </c>
      <c r="J29">
        <v>7</v>
      </c>
      <c r="O29" s="1"/>
    </row>
    <row r="30" spans="1:15" x14ac:dyDescent="0.25">
      <c r="A30" s="3">
        <v>43</v>
      </c>
      <c r="B30" s="2">
        <v>44</v>
      </c>
      <c r="C30" s="2">
        <v>48</v>
      </c>
      <c r="D30" s="2">
        <v>2673</v>
      </c>
      <c r="E30" s="2">
        <v>9</v>
      </c>
      <c r="F30" s="2">
        <f t="shared" si="0"/>
        <v>22</v>
      </c>
      <c r="G30" s="2">
        <v>43000</v>
      </c>
      <c r="H30" s="2" t="s">
        <v>32</v>
      </c>
      <c r="J30">
        <v>4</v>
      </c>
      <c r="O30" s="1"/>
    </row>
    <row r="31" spans="1:15" x14ac:dyDescent="0.25">
      <c r="A31" s="3">
        <v>55</v>
      </c>
      <c r="B31" s="2">
        <v>45</v>
      </c>
      <c r="C31" s="2">
        <v>66</v>
      </c>
      <c r="D31" s="2">
        <v>3422</v>
      </c>
      <c r="E31" s="2">
        <v>9</v>
      </c>
      <c r="F31" s="2">
        <f t="shared" si="0"/>
        <v>23</v>
      </c>
      <c r="G31" s="2">
        <v>55000</v>
      </c>
      <c r="H31" s="2" t="s">
        <v>33</v>
      </c>
      <c r="J31">
        <v>5</v>
      </c>
    </row>
    <row r="32" spans="1:15" x14ac:dyDescent="0.25">
      <c r="A32" s="3">
        <v>62</v>
      </c>
      <c r="B32" s="2">
        <v>46</v>
      </c>
      <c r="C32" s="2">
        <v>17</v>
      </c>
      <c r="D32" s="2">
        <v>2602</v>
      </c>
      <c r="E32" s="2">
        <v>9</v>
      </c>
      <c r="F32" s="2">
        <f t="shared" si="0"/>
        <v>24</v>
      </c>
      <c r="G32" s="2">
        <v>62000</v>
      </c>
      <c r="H32" s="2" t="s">
        <v>34</v>
      </c>
      <c r="J32">
        <v>6</v>
      </c>
    </row>
    <row r="35" spans="1:21" x14ac:dyDescent="0.25">
      <c r="A35" t="s">
        <v>106</v>
      </c>
      <c r="B35" s="2" t="s">
        <v>7</v>
      </c>
      <c r="C35" s="2" t="s">
        <v>9</v>
      </c>
      <c r="D35" s="2" t="s">
        <v>10</v>
      </c>
      <c r="E35" s="2" t="s">
        <v>8</v>
      </c>
      <c r="F35" s="2" t="s">
        <v>11</v>
      </c>
      <c r="G35" s="2" t="s">
        <v>12</v>
      </c>
      <c r="H35" s="2" t="s">
        <v>13</v>
      </c>
    </row>
    <row r="36" spans="1:21" x14ac:dyDescent="0.25">
      <c r="B36" s="2">
        <v>47</v>
      </c>
      <c r="C36">
        <v>9</v>
      </c>
      <c r="E36" s="2">
        <v>9</v>
      </c>
      <c r="F36">
        <v>24</v>
      </c>
      <c r="G36">
        <v>403000</v>
      </c>
      <c r="H36" t="s">
        <v>35</v>
      </c>
      <c r="I36">
        <v>6</v>
      </c>
      <c r="J36" t="s">
        <v>36</v>
      </c>
      <c r="R36">
        <v>1</v>
      </c>
      <c r="T36" s="1">
        <v>41575.307604166665</v>
      </c>
    </row>
    <row r="37" spans="1:21" x14ac:dyDescent="0.25">
      <c r="B37" s="2">
        <v>48</v>
      </c>
      <c r="C37">
        <v>7</v>
      </c>
      <c r="D37">
        <v>3910</v>
      </c>
      <c r="E37" s="2">
        <v>9</v>
      </c>
      <c r="F37">
        <f>VLOOKUP(J37,$A$11:$H$32,2,FALSE)</f>
        <v>26</v>
      </c>
      <c r="G37">
        <v>12200</v>
      </c>
      <c r="H37" t="s">
        <v>37</v>
      </c>
      <c r="I37">
        <v>1</v>
      </c>
      <c r="J37">
        <v>12</v>
      </c>
      <c r="U37" s="1">
        <v>41527.277592592596</v>
      </c>
    </row>
    <row r="38" spans="1:21" x14ac:dyDescent="0.25">
      <c r="B38" s="2">
        <v>49</v>
      </c>
      <c r="C38">
        <v>6</v>
      </c>
      <c r="D38">
        <v>3955</v>
      </c>
      <c r="E38" s="2">
        <v>9</v>
      </c>
      <c r="F38">
        <f t="shared" ref="F38:F101" si="1">VLOOKUP(J38,$A$11:$H$32,2,FALSE)</f>
        <v>26</v>
      </c>
      <c r="G38">
        <v>12400</v>
      </c>
      <c r="H38" t="s">
        <v>38</v>
      </c>
      <c r="I38">
        <v>1</v>
      </c>
      <c r="J38">
        <v>12</v>
      </c>
      <c r="R38">
        <v>1</v>
      </c>
      <c r="T38" s="1">
        <v>41519.489155092589</v>
      </c>
      <c r="U38" s="1">
        <v>41536.227824074071</v>
      </c>
    </row>
    <row r="39" spans="1:21" x14ac:dyDescent="0.25">
      <c r="B39" s="2">
        <v>50</v>
      </c>
      <c r="C39">
        <v>5</v>
      </c>
      <c r="D39">
        <v>4312</v>
      </c>
      <c r="E39" s="2">
        <v>9</v>
      </c>
      <c r="F39">
        <f t="shared" si="1"/>
        <v>26</v>
      </c>
      <c r="G39">
        <v>12500</v>
      </c>
      <c r="H39" t="s">
        <v>39</v>
      </c>
      <c r="I39">
        <v>1</v>
      </c>
      <c r="J39">
        <v>12</v>
      </c>
      <c r="U39" s="1">
        <v>41527.277731481481</v>
      </c>
    </row>
    <row r="40" spans="1:21" x14ac:dyDescent="0.25">
      <c r="B40" s="2">
        <v>51</v>
      </c>
      <c r="C40">
        <v>91</v>
      </c>
      <c r="D40">
        <v>5686</v>
      </c>
      <c r="E40" s="2">
        <v>9</v>
      </c>
      <c r="F40">
        <f t="shared" si="1"/>
        <v>26</v>
      </c>
      <c r="G40">
        <v>12501</v>
      </c>
      <c r="H40" t="s">
        <v>40</v>
      </c>
      <c r="I40">
        <v>1</v>
      </c>
      <c r="J40">
        <v>12</v>
      </c>
      <c r="R40">
        <v>1</v>
      </c>
      <c r="T40" s="1">
        <v>41549.475659722222</v>
      </c>
    </row>
    <row r="41" spans="1:21" x14ac:dyDescent="0.25">
      <c r="B41" s="2">
        <v>52</v>
      </c>
      <c r="C41">
        <v>44</v>
      </c>
      <c r="D41">
        <v>3689</v>
      </c>
      <c r="E41" s="2">
        <v>9</v>
      </c>
      <c r="F41">
        <f t="shared" si="1"/>
        <v>28</v>
      </c>
      <c r="G41">
        <v>22500</v>
      </c>
      <c r="H41" t="s">
        <v>41</v>
      </c>
      <c r="I41">
        <v>2</v>
      </c>
      <c r="J41">
        <v>22</v>
      </c>
      <c r="U41" s="1">
        <v>41520.337962962964</v>
      </c>
    </row>
    <row r="42" spans="1:21" x14ac:dyDescent="0.25">
      <c r="B42" s="2">
        <v>53</v>
      </c>
      <c r="C42">
        <v>41</v>
      </c>
      <c r="D42">
        <v>1186</v>
      </c>
      <c r="E42" s="2">
        <v>9</v>
      </c>
      <c r="F42">
        <f t="shared" si="1"/>
        <v>28</v>
      </c>
      <c r="G42">
        <v>22400</v>
      </c>
      <c r="H42" t="s">
        <v>42</v>
      </c>
      <c r="I42">
        <v>2</v>
      </c>
      <c r="J42">
        <v>22</v>
      </c>
      <c r="U42" s="1">
        <v>41520.337835648148</v>
      </c>
    </row>
    <row r="43" spans="1:21" x14ac:dyDescent="0.25">
      <c r="B43" s="2">
        <v>54</v>
      </c>
      <c r="C43">
        <v>2</v>
      </c>
      <c r="D43">
        <v>3806</v>
      </c>
      <c r="E43" s="2">
        <v>9</v>
      </c>
      <c r="F43">
        <f t="shared" si="1"/>
        <v>28</v>
      </c>
      <c r="G43">
        <v>22300</v>
      </c>
      <c r="H43" t="s">
        <v>43</v>
      </c>
      <c r="I43">
        <v>2</v>
      </c>
      <c r="J43">
        <v>22</v>
      </c>
      <c r="U43" s="1">
        <v>41536.183171296296</v>
      </c>
    </row>
    <row r="44" spans="1:21" x14ac:dyDescent="0.25">
      <c r="B44" s="2">
        <v>55</v>
      </c>
      <c r="C44">
        <v>40</v>
      </c>
      <c r="D44">
        <v>3922</v>
      </c>
      <c r="E44" s="2">
        <v>9</v>
      </c>
      <c r="F44">
        <f t="shared" si="1"/>
        <v>28</v>
      </c>
      <c r="G44">
        <v>22200</v>
      </c>
      <c r="H44" t="s">
        <v>44</v>
      </c>
      <c r="I44">
        <v>2</v>
      </c>
      <c r="J44">
        <v>22</v>
      </c>
      <c r="U44" s="1">
        <v>41534.407708333332</v>
      </c>
    </row>
    <row r="45" spans="1:21" x14ac:dyDescent="0.25">
      <c r="B45" s="2">
        <v>56</v>
      </c>
      <c r="C45">
        <v>45</v>
      </c>
      <c r="D45">
        <v>3825</v>
      </c>
      <c r="E45" s="2">
        <v>9</v>
      </c>
      <c r="F45">
        <f t="shared" si="1"/>
        <v>29</v>
      </c>
      <c r="G45">
        <v>23400</v>
      </c>
      <c r="H45" t="s">
        <v>45</v>
      </c>
      <c r="I45">
        <v>2</v>
      </c>
      <c r="J45">
        <v>23</v>
      </c>
      <c r="U45" s="1">
        <v>41520.338437500002</v>
      </c>
    </row>
    <row r="46" spans="1:21" x14ac:dyDescent="0.25">
      <c r="B46" s="2">
        <v>57</v>
      </c>
      <c r="C46">
        <v>43</v>
      </c>
      <c r="D46">
        <v>2510</v>
      </c>
      <c r="E46" s="2">
        <v>9</v>
      </c>
      <c r="F46">
        <f t="shared" si="1"/>
        <v>29</v>
      </c>
      <c r="G46">
        <v>23300</v>
      </c>
      <c r="H46" t="s">
        <v>46</v>
      </c>
      <c r="I46">
        <v>2</v>
      </c>
      <c r="J46">
        <v>23</v>
      </c>
      <c r="U46" s="1">
        <v>41520.338321759256</v>
      </c>
    </row>
    <row r="47" spans="1:21" x14ac:dyDescent="0.25">
      <c r="B47" s="2">
        <v>58</v>
      </c>
      <c r="C47">
        <v>42</v>
      </c>
      <c r="D47">
        <v>3063</v>
      </c>
      <c r="E47" s="2">
        <v>9</v>
      </c>
      <c r="F47">
        <f t="shared" si="1"/>
        <v>29</v>
      </c>
      <c r="G47">
        <v>23200</v>
      </c>
      <c r="H47" t="s">
        <v>47</v>
      </c>
      <c r="I47">
        <v>2</v>
      </c>
      <c r="J47">
        <v>23</v>
      </c>
      <c r="U47" s="1">
        <v>41520.338217592594</v>
      </c>
    </row>
    <row r="48" spans="1:21" x14ac:dyDescent="0.25">
      <c r="B48" s="2">
        <v>59</v>
      </c>
      <c r="C48">
        <v>73</v>
      </c>
      <c r="D48">
        <v>2943</v>
      </c>
      <c r="E48" s="2">
        <v>9</v>
      </c>
      <c r="F48">
        <f t="shared" si="1"/>
        <v>30</v>
      </c>
      <c r="G48">
        <v>30200</v>
      </c>
      <c r="H48" t="s">
        <v>48</v>
      </c>
      <c r="I48">
        <v>3</v>
      </c>
      <c r="J48">
        <v>32</v>
      </c>
      <c r="U48" s="1">
        <v>41520.338553240741</v>
      </c>
    </row>
    <row r="49" spans="2:21" x14ac:dyDescent="0.25">
      <c r="B49" s="2">
        <v>60</v>
      </c>
      <c r="C49">
        <v>78</v>
      </c>
      <c r="D49">
        <v>1727</v>
      </c>
      <c r="E49" s="2">
        <v>9</v>
      </c>
      <c r="F49">
        <f t="shared" si="1"/>
        <v>30</v>
      </c>
      <c r="G49">
        <v>32200</v>
      </c>
      <c r="H49" t="s">
        <v>49</v>
      </c>
      <c r="I49">
        <v>3</v>
      </c>
      <c r="J49">
        <v>32</v>
      </c>
      <c r="U49" s="1">
        <v>41520.338842592595</v>
      </c>
    </row>
    <row r="50" spans="2:21" x14ac:dyDescent="0.25">
      <c r="B50" s="2">
        <v>61</v>
      </c>
      <c r="C50">
        <v>63</v>
      </c>
      <c r="D50">
        <v>2810</v>
      </c>
      <c r="E50" s="2">
        <v>9</v>
      </c>
      <c r="F50">
        <f t="shared" si="1"/>
        <v>30</v>
      </c>
      <c r="G50">
        <v>32300</v>
      </c>
      <c r="H50" t="s">
        <v>50</v>
      </c>
      <c r="I50">
        <v>3</v>
      </c>
      <c r="J50">
        <v>32</v>
      </c>
      <c r="U50" s="1">
        <v>41520.338969907411</v>
      </c>
    </row>
    <row r="51" spans="2:21" x14ac:dyDescent="0.25">
      <c r="B51" s="2">
        <v>62</v>
      </c>
      <c r="C51">
        <v>77</v>
      </c>
      <c r="D51">
        <v>3906</v>
      </c>
      <c r="E51" s="2">
        <v>9</v>
      </c>
      <c r="F51">
        <f t="shared" si="1"/>
        <v>30</v>
      </c>
      <c r="G51">
        <v>32400</v>
      </c>
      <c r="H51" t="s">
        <v>51</v>
      </c>
      <c r="I51">
        <v>3</v>
      </c>
      <c r="J51">
        <v>32</v>
      </c>
      <c r="U51" s="1">
        <v>41535.279120370367</v>
      </c>
    </row>
    <row r="52" spans="2:21" x14ac:dyDescent="0.25">
      <c r="B52" s="2">
        <v>63</v>
      </c>
      <c r="C52">
        <v>55</v>
      </c>
      <c r="D52">
        <v>4308</v>
      </c>
      <c r="E52" s="2">
        <v>9</v>
      </c>
      <c r="F52">
        <f t="shared" si="1"/>
        <v>30</v>
      </c>
      <c r="G52">
        <v>32500</v>
      </c>
      <c r="H52" t="s">
        <v>52</v>
      </c>
      <c r="I52">
        <v>3</v>
      </c>
      <c r="J52">
        <v>32</v>
      </c>
      <c r="U52" s="1">
        <v>41520.339189814818</v>
      </c>
    </row>
    <row r="53" spans="2:21" x14ac:dyDescent="0.25">
      <c r="B53" s="2">
        <v>64</v>
      </c>
      <c r="C53">
        <v>82</v>
      </c>
      <c r="D53">
        <v>2590</v>
      </c>
      <c r="E53" s="2">
        <v>9</v>
      </c>
      <c r="F53">
        <f t="shared" si="1"/>
        <v>31</v>
      </c>
      <c r="G53">
        <v>33701</v>
      </c>
      <c r="H53" t="s">
        <v>53</v>
      </c>
      <c r="I53">
        <v>3</v>
      </c>
      <c r="J53">
        <v>33</v>
      </c>
      <c r="R53">
        <v>1</v>
      </c>
      <c r="T53" s="1">
        <v>41540.22824074074</v>
      </c>
    </row>
    <row r="54" spans="2:21" x14ac:dyDescent="0.25">
      <c r="B54" s="2">
        <v>65</v>
      </c>
      <c r="C54">
        <v>83</v>
      </c>
      <c r="D54">
        <v>4309</v>
      </c>
      <c r="E54" s="2">
        <v>9</v>
      </c>
      <c r="F54">
        <f t="shared" si="1"/>
        <v>31</v>
      </c>
      <c r="G54">
        <v>33700</v>
      </c>
      <c r="H54" t="s">
        <v>54</v>
      </c>
      <c r="I54">
        <v>3</v>
      </c>
      <c r="J54">
        <v>33</v>
      </c>
      <c r="U54" s="1">
        <v>41520.340173611112</v>
      </c>
    </row>
    <row r="55" spans="2:21" x14ac:dyDescent="0.25">
      <c r="B55" s="2">
        <v>66</v>
      </c>
      <c r="C55">
        <v>85</v>
      </c>
      <c r="D55">
        <v>2666</v>
      </c>
      <c r="E55" s="2">
        <v>9</v>
      </c>
      <c r="F55">
        <f t="shared" si="1"/>
        <v>31</v>
      </c>
      <c r="G55">
        <v>33600</v>
      </c>
      <c r="H55" t="s">
        <v>55</v>
      </c>
      <c r="I55">
        <v>3</v>
      </c>
      <c r="J55">
        <v>33</v>
      </c>
      <c r="U55" s="1">
        <v>41535.28974537037</v>
      </c>
    </row>
    <row r="56" spans="2:21" x14ac:dyDescent="0.25">
      <c r="B56" s="2">
        <v>67</v>
      </c>
      <c r="C56">
        <v>84</v>
      </c>
      <c r="D56">
        <v>2808</v>
      </c>
      <c r="E56" s="2">
        <v>9</v>
      </c>
      <c r="F56">
        <f t="shared" si="1"/>
        <v>31</v>
      </c>
      <c r="G56">
        <v>33500</v>
      </c>
      <c r="H56" t="s">
        <v>56</v>
      </c>
      <c r="I56">
        <v>3</v>
      </c>
      <c r="J56">
        <v>33</v>
      </c>
      <c r="U56" s="1">
        <v>41535.280706018515</v>
      </c>
    </row>
    <row r="57" spans="2:21" x14ac:dyDescent="0.25">
      <c r="B57" s="2">
        <v>68</v>
      </c>
      <c r="C57">
        <v>87</v>
      </c>
      <c r="D57">
        <v>4306</v>
      </c>
      <c r="E57" s="2">
        <v>9</v>
      </c>
      <c r="F57">
        <f t="shared" si="1"/>
        <v>32</v>
      </c>
      <c r="G57">
        <v>34200</v>
      </c>
      <c r="H57" t="s">
        <v>57</v>
      </c>
      <c r="I57">
        <v>3</v>
      </c>
      <c r="J57">
        <v>34</v>
      </c>
      <c r="U57" s="1">
        <v>41549.14806712963</v>
      </c>
    </row>
    <row r="58" spans="2:21" x14ac:dyDescent="0.25">
      <c r="B58" s="2">
        <v>69</v>
      </c>
      <c r="C58">
        <v>88</v>
      </c>
      <c r="D58">
        <v>1222</v>
      </c>
      <c r="E58" s="2">
        <v>9</v>
      </c>
      <c r="F58">
        <f t="shared" si="1"/>
        <v>32</v>
      </c>
      <c r="G58">
        <v>34300</v>
      </c>
      <c r="H58" t="s">
        <v>58</v>
      </c>
      <c r="I58">
        <v>3</v>
      </c>
      <c r="J58">
        <v>34</v>
      </c>
      <c r="U58" s="1">
        <v>41520.342268518521</v>
      </c>
    </row>
    <row r="59" spans="2:21" x14ac:dyDescent="0.25">
      <c r="B59" s="2">
        <v>70</v>
      </c>
      <c r="C59">
        <v>90</v>
      </c>
      <c r="D59">
        <v>3773</v>
      </c>
      <c r="E59" s="2">
        <v>9</v>
      </c>
      <c r="F59">
        <f t="shared" si="1"/>
        <v>32</v>
      </c>
      <c r="G59">
        <v>34500</v>
      </c>
      <c r="H59" t="s">
        <v>59</v>
      </c>
      <c r="I59">
        <v>3</v>
      </c>
      <c r="J59">
        <v>34</v>
      </c>
      <c r="U59" s="1">
        <v>41520.343784722223</v>
      </c>
    </row>
    <row r="60" spans="2:21" x14ac:dyDescent="0.25">
      <c r="B60" s="2">
        <v>71</v>
      </c>
      <c r="C60">
        <v>86</v>
      </c>
      <c r="D60">
        <v>1928</v>
      </c>
      <c r="E60" s="2">
        <v>9</v>
      </c>
      <c r="F60">
        <f t="shared" si="1"/>
        <v>32</v>
      </c>
      <c r="G60">
        <v>34600</v>
      </c>
      <c r="H60" t="s">
        <v>60</v>
      </c>
      <c r="I60">
        <v>3</v>
      </c>
      <c r="J60">
        <v>34</v>
      </c>
      <c r="U60" s="1">
        <v>41520.344201388885</v>
      </c>
    </row>
    <row r="61" spans="2:21" x14ac:dyDescent="0.25">
      <c r="B61" s="2">
        <v>72</v>
      </c>
      <c r="C61">
        <v>89</v>
      </c>
      <c r="D61">
        <v>3956</v>
      </c>
      <c r="E61" s="2">
        <v>9</v>
      </c>
      <c r="F61">
        <f t="shared" si="1"/>
        <v>32</v>
      </c>
      <c r="G61">
        <v>34601</v>
      </c>
      <c r="H61" t="s">
        <v>61</v>
      </c>
      <c r="I61">
        <v>3</v>
      </c>
      <c r="J61">
        <v>34</v>
      </c>
      <c r="R61">
        <v>1</v>
      </c>
      <c r="T61" s="1">
        <v>41536.32540509259</v>
      </c>
    </row>
    <row r="62" spans="2:21" x14ac:dyDescent="0.25">
      <c r="B62" s="2">
        <v>73</v>
      </c>
      <c r="C62">
        <v>39</v>
      </c>
      <c r="D62">
        <v>2598</v>
      </c>
      <c r="E62" s="2">
        <v>9</v>
      </c>
      <c r="F62">
        <f t="shared" si="1"/>
        <v>33</v>
      </c>
      <c r="G62">
        <v>35500</v>
      </c>
      <c r="H62" t="s">
        <v>62</v>
      </c>
      <c r="I62">
        <v>3</v>
      </c>
      <c r="J62">
        <v>35</v>
      </c>
      <c r="U62" s="1">
        <v>41520.345335648148</v>
      </c>
    </row>
    <row r="63" spans="2:21" x14ac:dyDescent="0.25">
      <c r="B63" s="2">
        <v>74</v>
      </c>
      <c r="C63">
        <v>81</v>
      </c>
      <c r="D63">
        <v>1582</v>
      </c>
      <c r="E63" s="2">
        <v>9</v>
      </c>
      <c r="F63">
        <f t="shared" si="1"/>
        <v>33</v>
      </c>
      <c r="G63">
        <v>35400</v>
      </c>
      <c r="H63" t="s">
        <v>63</v>
      </c>
      <c r="I63">
        <v>3</v>
      </c>
      <c r="J63">
        <v>35</v>
      </c>
      <c r="U63" s="1">
        <v>41520.345173611109</v>
      </c>
    </row>
    <row r="64" spans="2:21" x14ac:dyDescent="0.25">
      <c r="B64" s="2">
        <v>75</v>
      </c>
      <c r="C64">
        <v>55</v>
      </c>
      <c r="D64">
        <v>1283</v>
      </c>
      <c r="E64" s="2">
        <v>9</v>
      </c>
      <c r="F64">
        <f t="shared" si="1"/>
        <v>33</v>
      </c>
      <c r="G64">
        <v>35300</v>
      </c>
      <c r="H64" t="s">
        <v>64</v>
      </c>
      <c r="I64">
        <v>3</v>
      </c>
      <c r="J64">
        <v>35</v>
      </c>
      <c r="U64" s="1">
        <v>41520.345046296294</v>
      </c>
    </row>
    <row r="65" spans="2:21" x14ac:dyDescent="0.25">
      <c r="B65" s="2">
        <v>76</v>
      </c>
      <c r="C65">
        <v>80</v>
      </c>
      <c r="D65">
        <v>2819</v>
      </c>
      <c r="E65" s="2">
        <v>9</v>
      </c>
      <c r="F65">
        <f t="shared" si="1"/>
        <v>33</v>
      </c>
      <c r="G65">
        <v>35200</v>
      </c>
      <c r="H65" t="s">
        <v>65</v>
      </c>
      <c r="I65">
        <v>3</v>
      </c>
      <c r="J65">
        <v>35</v>
      </c>
      <c r="U65" s="1">
        <v>41535.293009259258</v>
      </c>
    </row>
    <row r="66" spans="2:21" x14ac:dyDescent="0.25">
      <c r="B66" s="2">
        <v>77</v>
      </c>
      <c r="C66">
        <v>75</v>
      </c>
      <c r="D66">
        <v>3811</v>
      </c>
      <c r="E66" s="2">
        <v>9</v>
      </c>
      <c r="F66">
        <f t="shared" si="1"/>
        <v>34</v>
      </c>
      <c r="G66">
        <v>36200</v>
      </c>
      <c r="H66" t="s">
        <v>66</v>
      </c>
      <c r="I66">
        <v>3</v>
      </c>
      <c r="J66">
        <v>36</v>
      </c>
      <c r="U66" s="1">
        <v>41520.348124999997</v>
      </c>
    </row>
    <row r="67" spans="2:21" x14ac:dyDescent="0.25">
      <c r="B67" s="2">
        <v>78</v>
      </c>
      <c r="C67">
        <v>74</v>
      </c>
      <c r="D67">
        <v>1581</v>
      </c>
      <c r="E67" s="2">
        <v>9</v>
      </c>
      <c r="F67">
        <f t="shared" si="1"/>
        <v>34</v>
      </c>
      <c r="G67">
        <v>36300</v>
      </c>
      <c r="H67" t="s">
        <v>67</v>
      </c>
      <c r="I67">
        <v>3</v>
      </c>
      <c r="J67">
        <v>36</v>
      </c>
      <c r="U67" s="1">
        <v>41520.348298611112</v>
      </c>
    </row>
    <row r="68" spans="2:21" x14ac:dyDescent="0.25">
      <c r="B68" s="2">
        <v>79</v>
      </c>
      <c r="C68">
        <v>52</v>
      </c>
      <c r="D68">
        <v>2822</v>
      </c>
      <c r="E68" s="2">
        <v>9</v>
      </c>
      <c r="F68">
        <f t="shared" si="1"/>
        <v>35</v>
      </c>
      <c r="G68">
        <v>43301</v>
      </c>
      <c r="H68" t="s">
        <v>68</v>
      </c>
      <c r="I68">
        <v>4</v>
      </c>
      <c r="J68">
        <v>42</v>
      </c>
      <c r="R68">
        <v>1</v>
      </c>
      <c r="T68" s="1">
        <v>41570.401770833334</v>
      </c>
      <c r="U68" s="1">
        <v>41619.150370370371</v>
      </c>
    </row>
    <row r="69" spans="2:21" x14ac:dyDescent="0.25">
      <c r="B69" s="2">
        <v>80</v>
      </c>
      <c r="C69">
        <v>51</v>
      </c>
      <c r="D69">
        <v>4305</v>
      </c>
      <c r="E69" s="2">
        <v>9</v>
      </c>
      <c r="F69">
        <f t="shared" si="1"/>
        <v>35</v>
      </c>
      <c r="G69">
        <v>43300</v>
      </c>
      <c r="H69" t="s">
        <v>69</v>
      </c>
      <c r="I69">
        <v>4</v>
      </c>
      <c r="J69">
        <v>42</v>
      </c>
      <c r="U69" s="1">
        <v>41551.184270833335</v>
      </c>
    </row>
    <row r="70" spans="2:21" x14ac:dyDescent="0.25">
      <c r="B70" s="2">
        <v>81</v>
      </c>
      <c r="C70">
        <v>53</v>
      </c>
      <c r="D70">
        <v>5699</v>
      </c>
      <c r="E70" s="2">
        <v>9</v>
      </c>
      <c r="F70">
        <f t="shared" si="1"/>
        <v>35</v>
      </c>
      <c r="G70">
        <v>42300</v>
      </c>
      <c r="H70" t="s">
        <v>70</v>
      </c>
      <c r="I70">
        <v>4</v>
      </c>
      <c r="J70">
        <v>42</v>
      </c>
      <c r="U70" s="1">
        <v>41589.298761574071</v>
      </c>
    </row>
    <row r="71" spans="2:21" x14ac:dyDescent="0.25">
      <c r="B71" s="2">
        <v>82</v>
      </c>
      <c r="C71">
        <v>50</v>
      </c>
      <c r="D71">
        <v>5687</v>
      </c>
      <c r="E71" s="2">
        <v>9</v>
      </c>
      <c r="F71">
        <f t="shared" si="1"/>
        <v>35</v>
      </c>
      <c r="G71">
        <v>42200</v>
      </c>
      <c r="H71" t="s">
        <v>71</v>
      </c>
      <c r="I71">
        <v>4</v>
      </c>
      <c r="J71">
        <v>42</v>
      </c>
      <c r="U71" s="1">
        <v>41551.181168981479</v>
      </c>
    </row>
    <row r="72" spans="2:21" x14ac:dyDescent="0.25">
      <c r="B72" s="2">
        <v>83</v>
      </c>
      <c r="C72">
        <v>57</v>
      </c>
      <c r="D72">
        <v>5688</v>
      </c>
      <c r="E72" s="2">
        <v>9</v>
      </c>
      <c r="F72">
        <f t="shared" si="1"/>
        <v>36</v>
      </c>
      <c r="G72">
        <v>44200</v>
      </c>
      <c r="H72" t="s">
        <v>72</v>
      </c>
      <c r="I72">
        <v>4</v>
      </c>
      <c r="J72">
        <v>44</v>
      </c>
      <c r="U72" s="1">
        <v>41589.299421296295</v>
      </c>
    </row>
    <row r="73" spans="2:21" x14ac:dyDescent="0.25">
      <c r="B73" s="2">
        <v>84</v>
      </c>
      <c r="C73">
        <v>54</v>
      </c>
      <c r="D73">
        <v>3977</v>
      </c>
      <c r="E73" s="2">
        <v>9</v>
      </c>
      <c r="F73">
        <f t="shared" si="1"/>
        <v>36</v>
      </c>
      <c r="G73">
        <v>44300</v>
      </c>
      <c r="H73" t="s">
        <v>73</v>
      </c>
      <c r="I73">
        <v>4</v>
      </c>
      <c r="J73">
        <v>44</v>
      </c>
      <c r="U73" s="1">
        <v>41520.350821759261</v>
      </c>
    </row>
    <row r="74" spans="2:21" x14ac:dyDescent="0.25">
      <c r="B74" s="2">
        <v>85</v>
      </c>
      <c r="C74">
        <v>56</v>
      </c>
      <c r="D74">
        <v>3957</v>
      </c>
      <c r="E74" s="2">
        <v>9</v>
      </c>
      <c r="F74">
        <f t="shared" si="1"/>
        <v>36</v>
      </c>
      <c r="G74">
        <v>44400</v>
      </c>
      <c r="H74" t="s">
        <v>74</v>
      </c>
      <c r="I74">
        <v>4</v>
      </c>
      <c r="J74">
        <v>44</v>
      </c>
      <c r="U74" s="1">
        <v>41520.350937499999</v>
      </c>
    </row>
    <row r="75" spans="2:21" x14ac:dyDescent="0.25">
      <c r="B75" s="2">
        <v>86</v>
      </c>
      <c r="C75">
        <v>76</v>
      </c>
      <c r="D75">
        <v>5680</v>
      </c>
      <c r="E75" s="2">
        <v>9</v>
      </c>
      <c r="F75">
        <f t="shared" si="1"/>
        <v>36</v>
      </c>
      <c r="G75">
        <v>44401</v>
      </c>
      <c r="H75" t="s">
        <v>75</v>
      </c>
      <c r="I75">
        <v>4</v>
      </c>
      <c r="J75">
        <v>44</v>
      </c>
      <c r="R75">
        <v>7990</v>
      </c>
      <c r="T75" s="1">
        <v>41542.27920138889</v>
      </c>
      <c r="U75" s="1">
        <v>41612.206180555557</v>
      </c>
    </row>
    <row r="76" spans="2:21" x14ac:dyDescent="0.25">
      <c r="B76" s="2">
        <v>87</v>
      </c>
      <c r="C76">
        <v>23</v>
      </c>
      <c r="D76">
        <v>1716</v>
      </c>
      <c r="E76" s="2">
        <v>9</v>
      </c>
      <c r="F76">
        <v>23</v>
      </c>
      <c r="G76">
        <v>50200</v>
      </c>
      <c r="H76" t="s">
        <v>76</v>
      </c>
      <c r="I76">
        <v>5</v>
      </c>
      <c r="J76">
        <v>50</v>
      </c>
      <c r="U76" s="1">
        <v>41507.24690972222</v>
      </c>
    </row>
    <row r="77" spans="2:21" x14ac:dyDescent="0.25">
      <c r="B77" s="2">
        <v>88</v>
      </c>
      <c r="C77">
        <v>24</v>
      </c>
      <c r="D77">
        <v>3958</v>
      </c>
      <c r="E77" s="2">
        <v>9</v>
      </c>
      <c r="F77">
        <f t="shared" si="1"/>
        <v>37</v>
      </c>
      <c r="G77">
        <v>52400</v>
      </c>
      <c r="H77" t="s">
        <v>77</v>
      </c>
      <c r="I77">
        <v>5</v>
      </c>
      <c r="J77">
        <v>52</v>
      </c>
      <c r="U77" s="1">
        <v>41534.49459490741</v>
      </c>
    </row>
    <row r="78" spans="2:21" x14ac:dyDescent="0.25">
      <c r="B78" s="2">
        <v>89</v>
      </c>
      <c r="C78">
        <v>26</v>
      </c>
      <c r="D78">
        <v>2908</v>
      </c>
      <c r="E78" s="2">
        <v>9</v>
      </c>
      <c r="F78">
        <f t="shared" si="1"/>
        <v>37</v>
      </c>
      <c r="G78">
        <v>52300</v>
      </c>
      <c r="H78" t="s">
        <v>78</v>
      </c>
      <c r="I78">
        <v>5</v>
      </c>
      <c r="J78">
        <v>52</v>
      </c>
      <c r="U78" s="1">
        <v>41520.351585648146</v>
      </c>
    </row>
    <row r="79" spans="2:21" x14ac:dyDescent="0.25">
      <c r="B79" s="2">
        <v>90</v>
      </c>
      <c r="C79">
        <v>25</v>
      </c>
      <c r="D79">
        <v>3966</v>
      </c>
      <c r="E79" s="2">
        <v>9</v>
      </c>
      <c r="F79">
        <f t="shared" si="1"/>
        <v>37</v>
      </c>
      <c r="G79">
        <v>52200</v>
      </c>
      <c r="H79" t="s">
        <v>79</v>
      </c>
      <c r="I79">
        <v>5</v>
      </c>
      <c r="J79">
        <v>52</v>
      </c>
      <c r="U79" s="1">
        <v>41520.351446759261</v>
      </c>
    </row>
    <row r="80" spans="2:21" x14ac:dyDescent="0.25">
      <c r="B80" s="2">
        <v>91</v>
      </c>
      <c r="C80">
        <v>32</v>
      </c>
      <c r="D80">
        <v>3979</v>
      </c>
      <c r="E80" s="2">
        <v>9</v>
      </c>
      <c r="F80">
        <f t="shared" si="1"/>
        <v>38</v>
      </c>
      <c r="G80">
        <v>53700</v>
      </c>
      <c r="H80" t="s">
        <v>80</v>
      </c>
      <c r="I80">
        <v>5</v>
      </c>
      <c r="J80">
        <v>53</v>
      </c>
      <c r="R80">
        <v>1</v>
      </c>
      <c r="T80" s="1">
        <v>41505.381643518522</v>
      </c>
    </row>
    <row r="81" spans="2:21" x14ac:dyDescent="0.25">
      <c r="B81" s="2">
        <v>92</v>
      </c>
      <c r="C81">
        <v>29</v>
      </c>
      <c r="D81">
        <v>1276</v>
      </c>
      <c r="E81" s="2">
        <v>9</v>
      </c>
      <c r="F81">
        <f t="shared" si="1"/>
        <v>38</v>
      </c>
      <c r="G81">
        <v>53600</v>
      </c>
      <c r="H81" t="s">
        <v>81</v>
      </c>
      <c r="I81">
        <v>5</v>
      </c>
      <c r="J81">
        <v>53</v>
      </c>
      <c r="U81" s="1">
        <v>41520.352638888886</v>
      </c>
    </row>
    <row r="82" spans="2:21" x14ac:dyDescent="0.25">
      <c r="B82" s="2">
        <v>93</v>
      </c>
      <c r="C82">
        <v>31</v>
      </c>
      <c r="D82">
        <v>669</v>
      </c>
      <c r="E82" s="2">
        <v>9</v>
      </c>
      <c r="F82">
        <f t="shared" si="1"/>
        <v>38</v>
      </c>
      <c r="G82">
        <v>53500</v>
      </c>
      <c r="H82" t="s">
        <v>82</v>
      </c>
      <c r="I82">
        <v>5</v>
      </c>
      <c r="J82">
        <v>53</v>
      </c>
      <c r="U82" s="1">
        <v>41520.352500000001</v>
      </c>
    </row>
    <row r="83" spans="2:21" x14ac:dyDescent="0.25">
      <c r="B83" s="2">
        <v>94</v>
      </c>
      <c r="C83">
        <v>28</v>
      </c>
      <c r="D83">
        <v>3797</v>
      </c>
      <c r="E83" s="2">
        <v>9</v>
      </c>
      <c r="F83">
        <f t="shared" si="1"/>
        <v>38</v>
      </c>
      <c r="G83">
        <v>53400</v>
      </c>
      <c r="H83" t="s">
        <v>83</v>
      </c>
      <c r="I83">
        <v>5</v>
      </c>
      <c r="J83">
        <v>53</v>
      </c>
      <c r="U83" s="1">
        <v>41520.352372685185</v>
      </c>
    </row>
    <row r="84" spans="2:21" x14ac:dyDescent="0.25">
      <c r="B84" s="2">
        <v>95</v>
      </c>
      <c r="C84">
        <v>27</v>
      </c>
      <c r="D84">
        <v>2385</v>
      </c>
      <c r="E84" s="2">
        <v>9</v>
      </c>
      <c r="F84">
        <f t="shared" si="1"/>
        <v>38</v>
      </c>
      <c r="G84">
        <v>53300</v>
      </c>
      <c r="H84" t="s">
        <v>84</v>
      </c>
      <c r="I84">
        <v>5</v>
      </c>
      <c r="J84">
        <v>53</v>
      </c>
      <c r="U84" s="1">
        <v>41520.35224537037</v>
      </c>
    </row>
    <row r="85" spans="2:21" x14ac:dyDescent="0.25">
      <c r="B85" s="2">
        <v>96</v>
      </c>
      <c r="C85">
        <v>30</v>
      </c>
      <c r="D85">
        <v>3972</v>
      </c>
      <c r="E85" s="2">
        <v>9</v>
      </c>
      <c r="F85">
        <f t="shared" si="1"/>
        <v>38</v>
      </c>
      <c r="G85">
        <v>53200</v>
      </c>
      <c r="H85" t="s">
        <v>85</v>
      </c>
      <c r="I85">
        <v>5</v>
      </c>
      <c r="J85">
        <v>53</v>
      </c>
      <c r="U85" s="1">
        <v>41520.352094907408</v>
      </c>
    </row>
    <row r="86" spans="2:21" x14ac:dyDescent="0.25">
      <c r="B86" s="2">
        <v>97</v>
      </c>
      <c r="C86">
        <v>33</v>
      </c>
      <c r="D86">
        <v>1297</v>
      </c>
      <c r="E86" s="2">
        <v>9</v>
      </c>
      <c r="F86">
        <f t="shared" si="1"/>
        <v>39</v>
      </c>
      <c r="G86">
        <v>54200</v>
      </c>
      <c r="H86" t="s">
        <v>86</v>
      </c>
      <c r="I86">
        <v>5</v>
      </c>
      <c r="J86">
        <v>54</v>
      </c>
      <c r="U86" s="1">
        <v>41520.352905092594</v>
      </c>
    </row>
    <row r="87" spans="2:21" x14ac:dyDescent="0.25">
      <c r="B87" s="2">
        <v>98</v>
      </c>
      <c r="C87">
        <v>34</v>
      </c>
      <c r="D87">
        <v>3965</v>
      </c>
      <c r="E87" s="2">
        <v>9</v>
      </c>
      <c r="F87">
        <f t="shared" si="1"/>
        <v>39</v>
      </c>
      <c r="G87">
        <v>54300</v>
      </c>
      <c r="H87" t="s">
        <v>87</v>
      </c>
      <c r="I87">
        <v>5</v>
      </c>
      <c r="J87">
        <v>54</v>
      </c>
      <c r="U87" s="1">
        <v>41527.204722222225</v>
      </c>
    </row>
    <row r="88" spans="2:21" x14ac:dyDescent="0.25">
      <c r="B88" s="2">
        <v>99</v>
      </c>
      <c r="C88">
        <v>66</v>
      </c>
      <c r="D88">
        <v>3422</v>
      </c>
      <c r="E88" s="2">
        <v>9</v>
      </c>
      <c r="F88">
        <f t="shared" si="1"/>
        <v>45</v>
      </c>
      <c r="G88">
        <v>55400</v>
      </c>
      <c r="H88" t="s">
        <v>88</v>
      </c>
      <c r="I88">
        <v>5</v>
      </c>
      <c r="J88">
        <v>55</v>
      </c>
      <c r="U88" s="1">
        <v>41521.195590277777</v>
      </c>
    </row>
    <row r="89" spans="2:21" x14ac:dyDescent="0.25">
      <c r="B89" s="2">
        <v>100</v>
      </c>
      <c r="C89">
        <v>67</v>
      </c>
      <c r="D89">
        <v>2609</v>
      </c>
      <c r="E89" s="2">
        <v>9</v>
      </c>
      <c r="F89">
        <f t="shared" si="1"/>
        <v>45</v>
      </c>
      <c r="G89">
        <v>55300</v>
      </c>
      <c r="H89" t="s">
        <v>89</v>
      </c>
      <c r="I89">
        <v>5</v>
      </c>
      <c r="J89">
        <v>55</v>
      </c>
      <c r="U89" s="1">
        <v>41521.195138888892</v>
      </c>
    </row>
    <row r="90" spans="2:21" x14ac:dyDescent="0.25">
      <c r="B90" s="2">
        <v>101</v>
      </c>
      <c r="C90">
        <v>16</v>
      </c>
      <c r="D90">
        <v>2618</v>
      </c>
      <c r="E90" s="2">
        <v>9</v>
      </c>
      <c r="F90">
        <v>24</v>
      </c>
      <c r="G90">
        <v>60200</v>
      </c>
      <c r="H90" t="s">
        <v>90</v>
      </c>
      <c r="I90">
        <v>6</v>
      </c>
      <c r="J90">
        <v>60</v>
      </c>
      <c r="U90" s="1">
        <v>41521.195868055554</v>
      </c>
    </row>
    <row r="91" spans="2:21" x14ac:dyDescent="0.25">
      <c r="B91" s="2">
        <v>102</v>
      </c>
      <c r="C91">
        <v>11</v>
      </c>
      <c r="D91">
        <v>564</v>
      </c>
      <c r="E91" s="2">
        <v>9</v>
      </c>
      <c r="F91">
        <f t="shared" si="1"/>
        <v>46</v>
      </c>
      <c r="G91">
        <v>62200</v>
      </c>
      <c r="H91" t="s">
        <v>91</v>
      </c>
      <c r="I91">
        <v>6</v>
      </c>
      <c r="J91">
        <v>62</v>
      </c>
      <c r="U91" s="1">
        <v>41521.196192129632</v>
      </c>
    </row>
    <row r="92" spans="2:21" x14ac:dyDescent="0.25">
      <c r="B92" s="2">
        <v>103</v>
      </c>
      <c r="C92">
        <v>13</v>
      </c>
      <c r="D92">
        <v>947</v>
      </c>
      <c r="E92" s="2">
        <v>9</v>
      </c>
      <c r="F92">
        <f t="shared" si="1"/>
        <v>46</v>
      </c>
      <c r="G92">
        <v>62300</v>
      </c>
      <c r="H92" t="s">
        <v>92</v>
      </c>
      <c r="I92">
        <v>6</v>
      </c>
      <c r="J92">
        <v>62</v>
      </c>
      <c r="U92" s="1">
        <v>41603.367395833331</v>
      </c>
    </row>
    <row r="93" spans="2:21" x14ac:dyDescent="0.25">
      <c r="B93" s="2">
        <v>104</v>
      </c>
      <c r="C93">
        <v>13</v>
      </c>
      <c r="D93">
        <v>947</v>
      </c>
      <c r="E93" s="2">
        <v>9</v>
      </c>
      <c r="F93">
        <f t="shared" si="1"/>
        <v>46</v>
      </c>
      <c r="G93">
        <v>62302</v>
      </c>
      <c r="H93" t="s">
        <v>92</v>
      </c>
      <c r="I93">
        <v>6</v>
      </c>
      <c r="J93">
        <v>62</v>
      </c>
      <c r="R93">
        <v>1</v>
      </c>
      <c r="T93" s="1">
        <v>41603.385520833333</v>
      </c>
    </row>
    <row r="94" spans="2:21" x14ac:dyDescent="0.25">
      <c r="B94" s="2">
        <v>105</v>
      </c>
      <c r="C94">
        <v>9</v>
      </c>
      <c r="D94">
        <v>2690</v>
      </c>
      <c r="E94" s="2">
        <v>9</v>
      </c>
      <c r="F94">
        <f t="shared" si="1"/>
        <v>40</v>
      </c>
      <c r="G94">
        <v>63501</v>
      </c>
      <c r="H94" t="s">
        <v>93</v>
      </c>
      <c r="I94">
        <v>6</v>
      </c>
      <c r="J94">
        <v>63</v>
      </c>
      <c r="R94">
        <v>1</v>
      </c>
      <c r="T94" s="1">
        <v>41505.38040509259</v>
      </c>
      <c r="U94" s="1">
        <v>41586.418356481481</v>
      </c>
    </row>
    <row r="95" spans="2:21" x14ac:dyDescent="0.25">
      <c r="B95" s="2">
        <v>106</v>
      </c>
      <c r="C95">
        <v>18</v>
      </c>
      <c r="D95">
        <v>5476</v>
      </c>
      <c r="E95" s="2">
        <v>9</v>
      </c>
      <c r="F95">
        <f t="shared" si="1"/>
        <v>40</v>
      </c>
      <c r="G95">
        <v>63500</v>
      </c>
      <c r="H95" t="s">
        <v>94</v>
      </c>
      <c r="I95">
        <v>6</v>
      </c>
      <c r="J95">
        <v>63</v>
      </c>
      <c r="U95" s="1">
        <v>41520.360578703701</v>
      </c>
    </row>
    <row r="96" spans="2:21" x14ac:dyDescent="0.25">
      <c r="B96" s="2">
        <v>107</v>
      </c>
      <c r="C96">
        <v>15</v>
      </c>
      <c r="D96">
        <v>2907</v>
      </c>
      <c r="E96" s="2">
        <v>9</v>
      </c>
      <c r="F96">
        <f t="shared" si="1"/>
        <v>40</v>
      </c>
      <c r="G96">
        <v>63400</v>
      </c>
      <c r="H96" t="s">
        <v>95</v>
      </c>
      <c r="I96">
        <v>6</v>
      </c>
      <c r="J96">
        <v>63</v>
      </c>
      <c r="U96" s="1">
        <v>41520.360011574077</v>
      </c>
    </row>
    <row r="97" spans="2:21" x14ac:dyDescent="0.25">
      <c r="B97" s="2">
        <v>108</v>
      </c>
      <c r="C97">
        <v>12</v>
      </c>
      <c r="D97">
        <v>2259</v>
      </c>
      <c r="E97" s="2">
        <v>9</v>
      </c>
      <c r="F97">
        <f t="shared" si="1"/>
        <v>40</v>
      </c>
      <c r="G97">
        <v>63300</v>
      </c>
      <c r="H97" t="s">
        <v>96</v>
      </c>
      <c r="I97">
        <v>6</v>
      </c>
      <c r="J97">
        <v>63</v>
      </c>
      <c r="U97" s="1">
        <v>41520.359652777777</v>
      </c>
    </row>
    <row r="98" spans="2:21" x14ac:dyDescent="0.25">
      <c r="B98" s="2">
        <v>109</v>
      </c>
      <c r="C98">
        <v>14</v>
      </c>
      <c r="D98">
        <v>3918</v>
      </c>
      <c r="E98" s="2">
        <v>9</v>
      </c>
      <c r="F98">
        <f t="shared" si="1"/>
        <v>40</v>
      </c>
      <c r="G98">
        <v>63200</v>
      </c>
      <c r="H98" t="s">
        <v>97</v>
      </c>
      <c r="I98">
        <v>6</v>
      </c>
      <c r="J98">
        <v>63</v>
      </c>
      <c r="U98" s="1">
        <v>41520.359027777777</v>
      </c>
    </row>
    <row r="99" spans="2:21" x14ac:dyDescent="0.25">
      <c r="B99" s="2">
        <v>110</v>
      </c>
      <c r="C99">
        <v>8</v>
      </c>
      <c r="D99">
        <v>3919</v>
      </c>
      <c r="E99" s="2">
        <v>9</v>
      </c>
      <c r="F99">
        <v>25</v>
      </c>
      <c r="G99">
        <v>70200</v>
      </c>
      <c r="H99" t="s">
        <v>98</v>
      </c>
      <c r="I99">
        <v>7</v>
      </c>
      <c r="J99">
        <v>70</v>
      </c>
      <c r="U99" s="1">
        <v>41520.360856481479</v>
      </c>
    </row>
    <row r="100" spans="2:21" x14ac:dyDescent="0.25">
      <c r="B100" s="2">
        <v>111</v>
      </c>
      <c r="C100">
        <v>58</v>
      </c>
      <c r="E100" s="2">
        <v>9</v>
      </c>
      <c r="F100">
        <v>25</v>
      </c>
      <c r="G100">
        <v>70201</v>
      </c>
      <c r="H100" t="s">
        <v>99</v>
      </c>
      <c r="I100">
        <v>7</v>
      </c>
      <c r="J100">
        <v>70</v>
      </c>
      <c r="R100">
        <v>1</v>
      </c>
      <c r="T100" s="1">
        <v>41554.270196759258</v>
      </c>
    </row>
    <row r="101" spans="2:21" x14ac:dyDescent="0.25">
      <c r="B101" s="2">
        <v>112</v>
      </c>
      <c r="C101">
        <v>62</v>
      </c>
      <c r="D101">
        <v>3905</v>
      </c>
      <c r="E101" s="2">
        <v>9</v>
      </c>
      <c r="F101">
        <f t="shared" si="1"/>
        <v>41</v>
      </c>
      <c r="G101">
        <v>72400</v>
      </c>
      <c r="H101" t="s">
        <v>100</v>
      </c>
      <c r="I101">
        <v>7</v>
      </c>
      <c r="J101">
        <v>72</v>
      </c>
      <c r="U101" s="1">
        <v>41520.367418981485</v>
      </c>
    </row>
    <row r="102" spans="2:21" x14ac:dyDescent="0.25">
      <c r="B102" s="2">
        <v>113</v>
      </c>
      <c r="C102">
        <v>64</v>
      </c>
      <c r="D102">
        <v>2809</v>
      </c>
      <c r="E102" s="2">
        <v>9</v>
      </c>
      <c r="F102">
        <f t="shared" ref="F102:F106" si="2">VLOOKUP(J102,$A$11:$H$32,2,FALSE)</f>
        <v>41</v>
      </c>
      <c r="G102">
        <v>72300</v>
      </c>
      <c r="H102" t="s">
        <v>101</v>
      </c>
      <c r="I102">
        <v>7</v>
      </c>
      <c r="J102">
        <v>72</v>
      </c>
      <c r="U102" s="1">
        <v>41520.3672337963</v>
      </c>
    </row>
    <row r="103" spans="2:21" x14ac:dyDescent="0.25">
      <c r="B103" s="2">
        <v>114</v>
      </c>
      <c r="C103">
        <v>65</v>
      </c>
      <c r="D103">
        <v>764</v>
      </c>
      <c r="E103" s="2">
        <v>9</v>
      </c>
      <c r="F103">
        <f t="shared" si="2"/>
        <v>41</v>
      </c>
      <c r="G103">
        <v>72200</v>
      </c>
      <c r="H103" t="s">
        <v>102</v>
      </c>
      <c r="I103">
        <v>7</v>
      </c>
      <c r="J103">
        <v>72</v>
      </c>
      <c r="U103" s="1">
        <v>41520.366875</v>
      </c>
    </row>
    <row r="104" spans="2:21" x14ac:dyDescent="0.25">
      <c r="B104" s="2">
        <v>115</v>
      </c>
      <c r="C104">
        <v>35</v>
      </c>
      <c r="D104">
        <v>3821</v>
      </c>
      <c r="E104" s="2">
        <v>9</v>
      </c>
      <c r="F104">
        <f t="shared" si="2"/>
        <v>42</v>
      </c>
      <c r="G104">
        <v>73200</v>
      </c>
      <c r="H104" t="s">
        <v>103</v>
      </c>
      <c r="I104">
        <v>7</v>
      </c>
      <c r="J104">
        <v>73</v>
      </c>
      <c r="U104" s="1">
        <v>41527.238865740743</v>
      </c>
    </row>
    <row r="105" spans="2:21" x14ac:dyDescent="0.25">
      <c r="B105" s="2">
        <v>116</v>
      </c>
      <c r="C105">
        <v>68</v>
      </c>
      <c r="D105">
        <v>1293</v>
      </c>
      <c r="E105" s="2">
        <v>9</v>
      </c>
      <c r="F105">
        <f t="shared" si="2"/>
        <v>42</v>
      </c>
      <c r="G105">
        <v>73300</v>
      </c>
      <c r="H105" t="s">
        <v>104</v>
      </c>
      <c r="I105">
        <v>7</v>
      </c>
      <c r="J105">
        <v>73</v>
      </c>
      <c r="U105" s="1">
        <v>41520.369745370372</v>
      </c>
    </row>
    <row r="106" spans="2:21" x14ac:dyDescent="0.25">
      <c r="B106" s="2">
        <v>117</v>
      </c>
      <c r="C106">
        <v>58</v>
      </c>
      <c r="E106" s="2">
        <v>9</v>
      </c>
      <c r="F106">
        <f t="shared" si="2"/>
        <v>43</v>
      </c>
      <c r="G106">
        <v>74200</v>
      </c>
      <c r="H106" t="s">
        <v>105</v>
      </c>
      <c r="I106">
        <v>7</v>
      </c>
      <c r="J106">
        <v>74</v>
      </c>
      <c r="U106" s="1">
        <v>41521.194374999999</v>
      </c>
    </row>
  </sheetData>
  <autoFilter ref="A35:U10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 Wahyou</dc:creator>
  <cp:lastModifiedBy>Mas Wahyou</cp:lastModifiedBy>
  <dcterms:created xsi:type="dcterms:W3CDTF">2013-12-16T07:33:47Z</dcterms:created>
  <dcterms:modified xsi:type="dcterms:W3CDTF">2013-12-17T03:13:41Z</dcterms:modified>
</cp:coreProperties>
</file>